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codeName="ThisWorkbook"/>
  <xr:revisionPtr revIDLastSave="0" documentId="13_ncr:1_{7CA900FE-DB63-427E-BCBF-C02D60525A8D}" xr6:coauthVersionLast="47" xr6:coauthVersionMax="47" xr10:uidLastSave="{00000000-0000-0000-0000-000000000000}"/>
  <bookViews>
    <workbookView xWindow="28680" yWindow="-120" windowWidth="29040" windowHeight="15720" activeTab="3" xr2:uid="{00000000-000D-0000-FFFF-FFFF00000000}"/>
  </bookViews>
  <sheets>
    <sheet name="2025" sheetId="80" r:id="rId1"/>
    <sheet name="14400100" sheetId="83" r:id="rId2"/>
    <sheet name="Sheet1" sheetId="94" r:id="rId3"/>
    <sheet name=" 904-00000" sheetId="84" r:id="rId4"/>
    <sheet name="Sheet2" sheetId="95" r:id="rId5"/>
    <sheet name="14400215" sheetId="90" r:id="rId6"/>
    <sheet name="Sheet3" sheetId="96" r:id="rId7"/>
  </sheets>
  <definedNames>
    <definedName name="_xlnm.Print_Area" localSheetId="0">'2025'!$A$4:$D$33</definedName>
    <definedName name="PrintoutSchedule" localSheetId="0">'2025'!$A$1:$D$65</definedName>
    <definedName name="PrintoutSchedule">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8" i="80" l="1"/>
  <c r="D28" i="80"/>
  <c r="C28" i="80"/>
  <c r="B27" i="80"/>
  <c r="D27" i="80"/>
  <c r="C27" i="80"/>
  <c r="B26" i="80"/>
  <c r="D26" i="80"/>
  <c r="C26" i="80"/>
  <c r="B25" i="80"/>
  <c r="D25" i="80"/>
  <c r="C25" i="80"/>
  <c r="B24" i="80"/>
  <c r="D24" i="80"/>
  <c r="C24" i="80"/>
  <c r="B23" i="80"/>
  <c r="D23" i="80"/>
  <c r="C23" i="80"/>
  <c r="B22" i="80"/>
  <c r="D22" i="80"/>
  <c r="C22" i="80"/>
  <c r="B21" i="80"/>
  <c r="D21" i="80"/>
  <c r="C21" i="80"/>
  <c r="B20" i="80"/>
  <c r="D20" i="80"/>
  <c r="C20" i="80"/>
  <c r="B19" i="80"/>
  <c r="D19" i="80"/>
  <c r="C19" i="80"/>
  <c r="B15" i="90"/>
  <c r="D32" i="80"/>
  <c r="B15" i="84"/>
  <c r="D18" i="80"/>
  <c r="B15" i="83"/>
  <c r="B18" i="80"/>
  <c r="D16" i="80"/>
  <c r="D31" i="80"/>
  <c r="D36" i="80"/>
  <c r="C18" i="80"/>
  <c r="B31" i="80"/>
  <c r="B36" i="80"/>
  <c r="D33" i="80"/>
  <c r="C31" i="80"/>
</calcChain>
</file>

<file path=xl/sharedStrings.xml><?xml version="1.0" encoding="utf-8"?>
<sst xmlns="http://schemas.openxmlformats.org/spreadsheetml/2006/main" count="75" uniqueCount="37">
  <si>
    <t>SUPPLEMENT TO SCHEDULE 53</t>
  </si>
  <si>
    <t>GEORGIA POWER COMPANY</t>
  </si>
  <si>
    <t>ANALYSIS OF RESERVE FOR UNCOLLECTIBLES</t>
  </si>
  <si>
    <t>January</t>
  </si>
  <si>
    <t>February</t>
  </si>
  <si>
    <t>March</t>
  </si>
  <si>
    <t>May</t>
  </si>
  <si>
    <t>June</t>
  </si>
  <si>
    <t>August</t>
  </si>
  <si>
    <t>September</t>
  </si>
  <si>
    <t>October</t>
  </si>
  <si>
    <t>November</t>
  </si>
  <si>
    <t>December</t>
  </si>
  <si>
    <t xml:space="preserve">                DIFFERENCE</t>
  </si>
  <si>
    <t xml:space="preserve">April                                                   </t>
  </si>
  <si>
    <t xml:space="preserve">July                                                    </t>
  </si>
  <si>
    <t xml:space="preserve"> </t>
  </si>
  <si>
    <t>Total</t>
  </si>
  <si>
    <t>Periods</t>
  </si>
  <si>
    <t>Beginning Balance</t>
  </si>
  <si>
    <t>Check Total</t>
  </si>
  <si>
    <t>CUSTOMER ACCOUNTS RECEIVABLE</t>
  </si>
  <si>
    <t>BAD DEBT EXPENSE</t>
  </si>
  <si>
    <t>CSS CHARGE OFFS</t>
  </si>
  <si>
    <t>ACCOUNT BALANCE</t>
  </si>
  <si>
    <t>Account</t>
  </si>
  <si>
    <t>Unregulated</t>
  </si>
  <si>
    <t xml:space="preserve">Subtotal </t>
  </si>
  <si>
    <t>Ending Balance</t>
  </si>
  <si>
    <t>Period Net Activity</t>
  </si>
  <si>
    <t>Beginning year balance</t>
  </si>
  <si>
    <t>Trial Balance Report</t>
  </si>
  <si>
    <t>Accounting Period Name</t>
  </si>
  <si>
    <t>90400000</t>
  </si>
  <si>
    <t>Balance by Segments</t>
  </si>
  <si>
    <t>14400100</t>
  </si>
  <si>
    <t>Actual ...Jan 25-Dec 25...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</si>
</sst>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$&quot;#,##0.00_);\(&quot;$&quot;#,##0.00\)"/>
    <numFmt numFmtId="43" formatCode="_(* #,##0.00_);_(* \(#,##0.00\);_(* &quot;-&quot;??_);_(@_)"/>
    <numFmt numFmtId="164" formatCode="[$-409]mmm\-yy;@"/>
    <numFmt numFmtId="165" formatCode="[$$]#,##0.00;\([$$]#,##0.00\)"/>
  </numFmts>
  <fonts count="57">
    <font>
      <sz val="8"/>
      <name val="Arial MT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MT"/>
      <family val="2"/>
    </font>
    <font>
      <b/>
      <sz val="10"/>
      <name val="Arial MT"/>
      <family val="2"/>
    </font>
    <font>
      <b/>
      <sz val="10"/>
      <color indexed="22"/>
      <name val="Arial MT"/>
      <family val="2"/>
    </font>
    <font>
      <b/>
      <sz val="8"/>
      <name val="Arial MT"/>
      <family val="2"/>
    </font>
    <font>
      <b/>
      <sz val="10"/>
      <name val="Arial MT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 MT"/>
      <family val="2"/>
    </font>
    <font>
      <sz val="10"/>
      <color rgb="FFFF0000"/>
      <name val="Arial MT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0"/>
      <color theme="1"/>
      <name val="Calibri"/>
      <family val="2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sz val="8"/>
      <color theme="1"/>
      <name val="Calibri"/>
      <family val="2"/>
    </font>
    <font>
      <sz val="11"/>
      <color theme="1"/>
      <name val="Calibri"/>
      <family val="2"/>
    </font>
    <font>
      <sz val="8"/>
      <color theme="1"/>
      <name val="Arial mt"/>
    </font>
  </fonts>
  <fills count="3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0F4FA"/>
      </patternFill>
    </fill>
    <fill>
      <patternFill patternType="solid">
        <fgColor rgb="FFE7F2E6"/>
      </patternFill>
    </fill>
    <fill>
      <patternFill patternType="solid">
        <fgColor rgb="FFFFFFFF"/>
      </patternFill>
    </fill>
  </fills>
  <borders count="2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979991"/>
      </left>
      <right/>
      <top style="thin">
        <color rgb="FF979991"/>
      </top>
      <bottom/>
      <diagonal/>
    </border>
    <border>
      <left style="thin">
        <color rgb="FF979991"/>
      </left>
      <right style="thin">
        <color rgb="FF979991"/>
      </right>
      <top style="thin">
        <color rgb="FF979991"/>
      </top>
      <bottom/>
      <diagonal/>
    </border>
    <border>
      <left style="thin">
        <color rgb="FF979991"/>
      </left>
      <right/>
      <top style="thin">
        <color rgb="FF979991"/>
      </top>
      <bottom style="thin">
        <color rgb="FF979991"/>
      </bottom>
      <diagonal/>
    </border>
    <border>
      <left style="thin">
        <color rgb="FF979991"/>
      </left>
      <right style="thin">
        <color rgb="FF979991"/>
      </right>
      <top style="thin">
        <color rgb="FF979991"/>
      </top>
      <bottom style="thin">
        <color rgb="FF97999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1"/>
      </top>
      <bottom style="double">
        <color theme="1"/>
      </bottom>
      <diagonal/>
    </border>
    <border>
      <left/>
      <right/>
      <top style="thin">
        <color theme="1"/>
      </top>
      <bottom/>
      <diagonal/>
    </border>
  </borders>
  <cellStyleXfs count="1012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6" fillId="14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5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6" borderId="0" applyNumberFormat="0" applyBorder="0" applyAlignment="0" applyProtection="0"/>
    <xf numFmtId="0" fontId="26" fillId="17" borderId="0" applyNumberFormat="0" applyBorder="0" applyAlignment="0" applyProtection="0"/>
    <xf numFmtId="0" fontId="25" fillId="17" borderId="0" applyNumberFormat="0" applyBorder="0" applyAlignment="0" applyProtection="0"/>
    <xf numFmtId="0" fontId="26" fillId="18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5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7" fillId="26" borderId="0" applyNumberFormat="0" applyBorder="0" applyAlignment="0" applyProtection="0"/>
    <xf numFmtId="0" fontId="28" fillId="27" borderId="10" applyNumberFormat="0" applyAlignment="0" applyProtection="0"/>
    <xf numFmtId="0" fontId="29" fillId="28" borderId="11" applyNumberFormat="0" applyAlignment="0" applyProtection="0"/>
    <xf numFmtId="43" fontId="19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29" borderId="0" applyNumberFormat="0" applyBorder="0" applyAlignment="0" applyProtection="0"/>
    <xf numFmtId="0" fontId="32" fillId="0" borderId="12" applyNumberFormat="0" applyFill="0" applyAlignment="0" applyProtection="0"/>
    <xf numFmtId="0" fontId="33" fillId="0" borderId="13" applyNumberFormat="0" applyFill="0" applyAlignment="0" applyProtection="0"/>
    <xf numFmtId="0" fontId="34" fillId="0" borderId="14" applyNumberFormat="0" applyFill="0" applyAlignment="0" applyProtection="0"/>
    <xf numFmtId="0" fontId="34" fillId="0" borderId="0" applyNumberFormat="0" applyFill="0" applyBorder="0" applyAlignment="0" applyProtection="0"/>
    <xf numFmtId="0" fontId="35" fillId="30" borderId="10" applyNumberFormat="0" applyAlignment="0" applyProtection="0"/>
    <xf numFmtId="0" fontId="36" fillId="0" borderId="15" applyNumberFormat="0" applyFill="0" applyAlignment="0" applyProtection="0"/>
    <xf numFmtId="0" fontId="37" fillId="31" borderId="0" applyNumberFormat="0" applyBorder="0" applyAlignment="0" applyProtection="0"/>
    <xf numFmtId="0" fontId="38" fillId="31" borderId="0" applyNumberFormat="0" applyBorder="0" applyAlignment="0" applyProtection="0"/>
    <xf numFmtId="0" fontId="25" fillId="0" borderId="0"/>
    <xf numFmtId="0" fontId="25" fillId="32" borderId="16" applyNumberFormat="0" applyFont="0" applyAlignment="0" applyProtection="0"/>
    <xf numFmtId="0" fontId="39" fillId="27" borderId="17" applyNumberFormat="0" applyAlignment="0" applyProtection="0"/>
    <xf numFmtId="9" fontId="25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18" applyNumberFormat="0" applyFill="0" applyAlignment="0" applyProtection="0"/>
    <xf numFmtId="0" fontId="43" fillId="0" borderId="0" applyNumberFormat="0" applyFill="0" applyBorder="0" applyAlignment="0" applyProtection="0"/>
    <xf numFmtId="0" fontId="18" fillId="0" borderId="0"/>
    <xf numFmtId="0" fontId="18" fillId="32" borderId="16" applyNumberFormat="0" applyFont="0" applyAlignment="0" applyProtection="0"/>
    <xf numFmtId="0" fontId="18" fillId="2" borderId="0" applyNumberFormat="0" applyBorder="0" applyAlignment="0" applyProtection="0"/>
    <xf numFmtId="0" fontId="18" fillId="8" borderId="0" applyNumberFormat="0" applyBorder="0" applyAlignment="0" applyProtection="0"/>
    <xf numFmtId="0" fontId="18" fillId="14" borderId="0" applyNumberFormat="0" applyBorder="0" applyAlignment="0" applyProtection="0"/>
    <xf numFmtId="0" fontId="18" fillId="3" borderId="0" applyNumberFormat="0" applyBorder="0" applyAlignment="0" applyProtection="0"/>
    <xf numFmtId="0" fontId="18" fillId="9" borderId="0" applyNumberFormat="0" applyBorder="0" applyAlignment="0" applyProtection="0"/>
    <xf numFmtId="0" fontId="18" fillId="15" borderId="0" applyNumberFormat="0" applyBorder="0" applyAlignment="0" applyProtection="0"/>
    <xf numFmtId="0" fontId="18" fillId="4" borderId="0" applyNumberFormat="0" applyBorder="0" applyAlignment="0" applyProtection="0"/>
    <xf numFmtId="0" fontId="18" fillId="10" borderId="0" applyNumberFormat="0" applyBorder="0" applyAlignment="0" applyProtection="0"/>
    <xf numFmtId="0" fontId="18" fillId="16" borderId="0" applyNumberFormat="0" applyBorder="0" applyAlignment="0" applyProtection="0"/>
    <xf numFmtId="0" fontId="18" fillId="5" borderId="0" applyNumberFormat="0" applyBorder="0" applyAlignment="0" applyProtection="0"/>
    <xf numFmtId="0" fontId="18" fillId="11" borderId="0" applyNumberFormat="0" applyBorder="0" applyAlignment="0" applyProtection="0"/>
    <xf numFmtId="0" fontId="18" fillId="17" borderId="0" applyNumberFormat="0" applyBorder="0" applyAlignment="0" applyProtection="0"/>
    <xf numFmtId="0" fontId="18" fillId="6" borderId="0" applyNumberFormat="0" applyBorder="0" applyAlignment="0" applyProtection="0"/>
    <xf numFmtId="0" fontId="18" fillId="12" borderId="0" applyNumberFormat="0" applyBorder="0" applyAlignment="0" applyProtection="0"/>
    <xf numFmtId="0" fontId="18" fillId="18" borderId="0" applyNumberFormat="0" applyBorder="0" applyAlignment="0" applyProtection="0"/>
    <xf numFmtId="0" fontId="18" fillId="7" borderId="0" applyNumberFormat="0" applyBorder="0" applyAlignment="0" applyProtection="0"/>
    <xf numFmtId="0" fontId="18" fillId="13" borderId="0" applyNumberFormat="0" applyBorder="0" applyAlignment="0" applyProtection="0"/>
    <xf numFmtId="0" fontId="18" fillId="19" borderId="0" applyNumberFormat="0" applyBorder="0" applyAlignment="0" applyProtection="0"/>
    <xf numFmtId="0" fontId="17" fillId="0" borderId="0"/>
    <xf numFmtId="0" fontId="17" fillId="32" borderId="16" applyNumberFormat="0" applyFont="0" applyAlignment="0" applyProtection="0"/>
    <xf numFmtId="0" fontId="17" fillId="2" borderId="0" applyNumberFormat="0" applyBorder="0" applyAlignment="0" applyProtection="0"/>
    <xf numFmtId="0" fontId="17" fillId="8" borderId="0" applyNumberFormat="0" applyBorder="0" applyAlignment="0" applyProtection="0"/>
    <xf numFmtId="0" fontId="17" fillId="14" borderId="0" applyNumberFormat="0" applyBorder="0" applyAlignment="0" applyProtection="0"/>
    <xf numFmtId="0" fontId="17" fillId="3" borderId="0" applyNumberFormat="0" applyBorder="0" applyAlignment="0" applyProtection="0"/>
    <xf numFmtId="0" fontId="17" fillId="9" borderId="0" applyNumberFormat="0" applyBorder="0" applyAlignment="0" applyProtection="0"/>
    <xf numFmtId="0" fontId="17" fillId="15" borderId="0" applyNumberFormat="0" applyBorder="0" applyAlignment="0" applyProtection="0"/>
    <xf numFmtId="0" fontId="17" fillId="4" borderId="0" applyNumberFormat="0" applyBorder="0" applyAlignment="0" applyProtection="0"/>
    <xf numFmtId="0" fontId="17" fillId="10" borderId="0" applyNumberFormat="0" applyBorder="0" applyAlignment="0" applyProtection="0"/>
    <xf numFmtId="0" fontId="17" fillId="16" borderId="0" applyNumberFormat="0" applyBorder="0" applyAlignment="0" applyProtection="0"/>
    <xf numFmtId="0" fontId="17" fillId="5" borderId="0" applyNumberFormat="0" applyBorder="0" applyAlignment="0" applyProtection="0"/>
    <xf numFmtId="0" fontId="17" fillId="11" borderId="0" applyNumberFormat="0" applyBorder="0" applyAlignment="0" applyProtection="0"/>
    <xf numFmtId="0" fontId="17" fillId="17" borderId="0" applyNumberFormat="0" applyBorder="0" applyAlignment="0" applyProtection="0"/>
    <xf numFmtId="0" fontId="17" fillId="6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7" borderId="0" applyNumberFormat="0" applyBorder="0" applyAlignment="0" applyProtection="0"/>
    <xf numFmtId="0" fontId="17" fillId="13" borderId="0" applyNumberFormat="0" applyBorder="0" applyAlignment="0" applyProtection="0"/>
    <xf numFmtId="0" fontId="17" fillId="19" borderId="0" applyNumberFormat="0" applyBorder="0" applyAlignment="0" applyProtection="0"/>
    <xf numFmtId="0" fontId="16" fillId="0" borderId="0"/>
    <xf numFmtId="0" fontId="16" fillId="32" borderId="16" applyNumberFormat="0" applyFont="0" applyAlignment="0" applyProtection="0"/>
    <xf numFmtId="0" fontId="16" fillId="2" borderId="0" applyNumberFormat="0" applyBorder="0" applyAlignment="0" applyProtection="0"/>
    <xf numFmtId="0" fontId="16" fillId="8" borderId="0" applyNumberFormat="0" applyBorder="0" applyAlignment="0" applyProtection="0"/>
    <xf numFmtId="0" fontId="16" fillId="14" borderId="0" applyNumberFormat="0" applyBorder="0" applyAlignment="0" applyProtection="0"/>
    <xf numFmtId="0" fontId="16" fillId="3" borderId="0" applyNumberFormat="0" applyBorder="0" applyAlignment="0" applyProtection="0"/>
    <xf numFmtId="0" fontId="16" fillId="9" borderId="0" applyNumberFormat="0" applyBorder="0" applyAlignment="0" applyProtection="0"/>
    <xf numFmtId="0" fontId="16" fillId="15" borderId="0" applyNumberFormat="0" applyBorder="0" applyAlignment="0" applyProtection="0"/>
    <xf numFmtId="0" fontId="16" fillId="4" borderId="0" applyNumberFormat="0" applyBorder="0" applyAlignment="0" applyProtection="0"/>
    <xf numFmtId="0" fontId="16" fillId="10" borderId="0" applyNumberFormat="0" applyBorder="0" applyAlignment="0" applyProtection="0"/>
    <xf numFmtId="0" fontId="16" fillId="16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17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8" borderId="0" applyNumberFormat="0" applyBorder="0" applyAlignment="0" applyProtection="0"/>
    <xf numFmtId="0" fontId="16" fillId="7" borderId="0" applyNumberFormat="0" applyBorder="0" applyAlignment="0" applyProtection="0"/>
    <xf numFmtId="0" fontId="16" fillId="13" borderId="0" applyNumberFormat="0" applyBorder="0" applyAlignment="0" applyProtection="0"/>
    <xf numFmtId="0" fontId="16" fillId="19" borderId="0" applyNumberFormat="0" applyBorder="0" applyAlignment="0" applyProtection="0"/>
    <xf numFmtId="0" fontId="15" fillId="0" borderId="0"/>
    <xf numFmtId="0" fontId="15" fillId="32" borderId="16" applyNumberFormat="0" applyFont="0" applyAlignment="0" applyProtection="0"/>
    <xf numFmtId="0" fontId="15" fillId="2" borderId="0" applyNumberFormat="0" applyBorder="0" applyAlignment="0" applyProtection="0"/>
    <xf numFmtId="0" fontId="15" fillId="8" borderId="0" applyNumberFormat="0" applyBorder="0" applyAlignment="0" applyProtection="0"/>
    <xf numFmtId="0" fontId="15" fillId="14" borderId="0" applyNumberFormat="0" applyBorder="0" applyAlignment="0" applyProtection="0"/>
    <xf numFmtId="0" fontId="15" fillId="3" borderId="0" applyNumberFormat="0" applyBorder="0" applyAlignment="0" applyProtection="0"/>
    <xf numFmtId="0" fontId="15" fillId="9" borderId="0" applyNumberFormat="0" applyBorder="0" applyAlignment="0" applyProtection="0"/>
    <xf numFmtId="0" fontId="15" fillId="15" borderId="0" applyNumberFormat="0" applyBorder="0" applyAlignment="0" applyProtection="0"/>
    <xf numFmtId="0" fontId="15" fillId="4" borderId="0" applyNumberFormat="0" applyBorder="0" applyAlignment="0" applyProtection="0"/>
    <xf numFmtId="0" fontId="15" fillId="10" borderId="0" applyNumberFormat="0" applyBorder="0" applyAlignment="0" applyProtection="0"/>
    <xf numFmtId="0" fontId="15" fillId="16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17" borderId="0" applyNumberFormat="0" applyBorder="0" applyAlignment="0" applyProtection="0"/>
    <xf numFmtId="0" fontId="15" fillId="6" borderId="0" applyNumberFormat="0" applyBorder="0" applyAlignment="0" applyProtection="0"/>
    <xf numFmtId="0" fontId="15" fillId="12" borderId="0" applyNumberFormat="0" applyBorder="0" applyAlignment="0" applyProtection="0"/>
    <xf numFmtId="0" fontId="15" fillId="18" borderId="0" applyNumberFormat="0" applyBorder="0" applyAlignment="0" applyProtection="0"/>
    <xf numFmtId="0" fontId="15" fillId="7" borderId="0" applyNumberFormat="0" applyBorder="0" applyAlignment="0" applyProtection="0"/>
    <xf numFmtId="0" fontId="15" fillId="13" borderId="0" applyNumberFormat="0" applyBorder="0" applyAlignment="0" applyProtection="0"/>
    <xf numFmtId="0" fontId="15" fillId="19" borderId="0" applyNumberFormat="0" applyBorder="0" applyAlignment="0" applyProtection="0"/>
    <xf numFmtId="0" fontId="14" fillId="0" borderId="0"/>
    <xf numFmtId="0" fontId="14" fillId="32" borderId="16" applyNumberFormat="0" applyFont="0" applyAlignment="0" applyProtection="0"/>
    <xf numFmtId="0" fontId="14" fillId="2" borderId="0" applyNumberFormat="0" applyBorder="0" applyAlignment="0" applyProtection="0"/>
    <xf numFmtId="0" fontId="14" fillId="8" borderId="0" applyNumberFormat="0" applyBorder="0" applyAlignment="0" applyProtection="0"/>
    <xf numFmtId="0" fontId="14" fillId="14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15" borderId="0" applyNumberFormat="0" applyBorder="0" applyAlignment="0" applyProtection="0"/>
    <xf numFmtId="0" fontId="14" fillId="4" borderId="0" applyNumberFormat="0" applyBorder="0" applyAlignment="0" applyProtection="0"/>
    <xf numFmtId="0" fontId="14" fillId="10" borderId="0" applyNumberFormat="0" applyBorder="0" applyAlignment="0" applyProtection="0"/>
    <xf numFmtId="0" fontId="14" fillId="16" borderId="0" applyNumberFormat="0" applyBorder="0" applyAlignment="0" applyProtection="0"/>
    <xf numFmtId="0" fontId="14" fillId="5" borderId="0" applyNumberFormat="0" applyBorder="0" applyAlignment="0" applyProtection="0"/>
    <xf numFmtId="0" fontId="14" fillId="11" borderId="0" applyNumberFormat="0" applyBorder="0" applyAlignment="0" applyProtection="0"/>
    <xf numFmtId="0" fontId="14" fillId="17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19" borderId="0" applyNumberFormat="0" applyBorder="0" applyAlignment="0" applyProtection="0"/>
    <xf numFmtId="0" fontId="13" fillId="0" borderId="0"/>
    <xf numFmtId="0" fontId="13" fillId="32" borderId="16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15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16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17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19" borderId="0" applyNumberFormat="0" applyBorder="0" applyAlignment="0" applyProtection="0"/>
    <xf numFmtId="0" fontId="12" fillId="0" borderId="0"/>
    <xf numFmtId="0" fontId="12" fillId="32" borderId="16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14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15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16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17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18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19" borderId="0" applyNumberFormat="0" applyBorder="0" applyAlignment="0" applyProtection="0"/>
    <xf numFmtId="0" fontId="11" fillId="0" borderId="0"/>
    <xf numFmtId="0" fontId="11" fillId="32" borderId="16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15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16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17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18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19" borderId="0" applyNumberFormat="0" applyBorder="0" applyAlignment="0" applyProtection="0"/>
    <xf numFmtId="0" fontId="10" fillId="0" borderId="0"/>
    <xf numFmtId="0" fontId="10" fillId="32" borderId="16" applyNumberFormat="0" applyFont="0" applyAlignment="0" applyProtection="0"/>
    <xf numFmtId="0" fontId="10" fillId="2" borderId="0" applyNumberFormat="0" applyBorder="0" applyAlignment="0" applyProtection="0"/>
    <xf numFmtId="0" fontId="10" fillId="8" borderId="0" applyNumberFormat="0" applyBorder="0" applyAlignment="0" applyProtection="0"/>
    <xf numFmtId="0" fontId="10" fillId="14" borderId="0" applyNumberFormat="0" applyBorder="0" applyAlignment="0" applyProtection="0"/>
    <xf numFmtId="0" fontId="10" fillId="3" borderId="0" applyNumberFormat="0" applyBorder="0" applyAlignment="0" applyProtection="0"/>
    <xf numFmtId="0" fontId="10" fillId="9" borderId="0" applyNumberFormat="0" applyBorder="0" applyAlignment="0" applyProtection="0"/>
    <xf numFmtId="0" fontId="10" fillId="15" borderId="0" applyNumberFormat="0" applyBorder="0" applyAlignment="0" applyProtection="0"/>
    <xf numFmtId="0" fontId="10" fillId="4" borderId="0" applyNumberFormat="0" applyBorder="0" applyAlignment="0" applyProtection="0"/>
    <xf numFmtId="0" fontId="10" fillId="10" borderId="0" applyNumberFormat="0" applyBorder="0" applyAlignment="0" applyProtection="0"/>
    <xf numFmtId="0" fontId="10" fillId="16" borderId="0" applyNumberFormat="0" applyBorder="0" applyAlignment="0" applyProtection="0"/>
    <xf numFmtId="0" fontId="10" fillId="5" borderId="0" applyNumberFormat="0" applyBorder="0" applyAlignment="0" applyProtection="0"/>
    <xf numFmtId="0" fontId="10" fillId="11" borderId="0" applyNumberFormat="0" applyBorder="0" applyAlignment="0" applyProtection="0"/>
    <xf numFmtId="0" fontId="10" fillId="17" borderId="0" applyNumberFormat="0" applyBorder="0" applyAlignment="0" applyProtection="0"/>
    <xf numFmtId="0" fontId="10" fillId="6" borderId="0" applyNumberFormat="0" applyBorder="0" applyAlignment="0" applyProtection="0"/>
    <xf numFmtId="0" fontId="10" fillId="12" borderId="0" applyNumberFormat="0" applyBorder="0" applyAlignment="0" applyProtection="0"/>
    <xf numFmtId="0" fontId="10" fillId="18" borderId="0" applyNumberFormat="0" applyBorder="0" applyAlignment="0" applyProtection="0"/>
    <xf numFmtId="0" fontId="10" fillId="7" borderId="0" applyNumberFormat="0" applyBorder="0" applyAlignment="0" applyProtection="0"/>
    <xf numFmtId="0" fontId="10" fillId="13" borderId="0" applyNumberFormat="0" applyBorder="0" applyAlignment="0" applyProtection="0"/>
    <xf numFmtId="0" fontId="10" fillId="19" borderId="0" applyNumberFormat="0" applyBorder="0" applyAlignment="0" applyProtection="0"/>
    <xf numFmtId="0" fontId="9" fillId="0" borderId="0"/>
    <xf numFmtId="0" fontId="9" fillId="32" borderId="16" applyNumberFormat="0" applyFont="0" applyAlignment="0" applyProtection="0"/>
    <xf numFmtId="0" fontId="9" fillId="2" borderId="0" applyNumberFormat="0" applyBorder="0" applyAlignment="0" applyProtection="0"/>
    <xf numFmtId="0" fontId="9" fillId="8" borderId="0" applyNumberFormat="0" applyBorder="0" applyAlignment="0" applyProtection="0"/>
    <xf numFmtId="0" fontId="9" fillId="14" borderId="0" applyNumberFormat="0" applyBorder="0" applyAlignment="0" applyProtection="0"/>
    <xf numFmtId="0" fontId="9" fillId="3" borderId="0" applyNumberFormat="0" applyBorder="0" applyAlignment="0" applyProtection="0"/>
    <xf numFmtId="0" fontId="9" fillId="9" borderId="0" applyNumberFormat="0" applyBorder="0" applyAlignment="0" applyProtection="0"/>
    <xf numFmtId="0" fontId="9" fillId="15" borderId="0" applyNumberFormat="0" applyBorder="0" applyAlignment="0" applyProtection="0"/>
    <xf numFmtId="0" fontId="9" fillId="4" borderId="0" applyNumberFormat="0" applyBorder="0" applyAlignment="0" applyProtection="0"/>
    <xf numFmtId="0" fontId="9" fillId="10" borderId="0" applyNumberFormat="0" applyBorder="0" applyAlignment="0" applyProtection="0"/>
    <xf numFmtId="0" fontId="9" fillId="16" borderId="0" applyNumberFormat="0" applyBorder="0" applyAlignment="0" applyProtection="0"/>
    <xf numFmtId="0" fontId="9" fillId="5" borderId="0" applyNumberFormat="0" applyBorder="0" applyAlignment="0" applyProtection="0"/>
    <xf numFmtId="0" fontId="9" fillId="11" borderId="0" applyNumberFormat="0" applyBorder="0" applyAlignment="0" applyProtection="0"/>
    <xf numFmtId="0" fontId="9" fillId="17" borderId="0" applyNumberFormat="0" applyBorder="0" applyAlignment="0" applyProtection="0"/>
    <xf numFmtId="0" fontId="9" fillId="6" borderId="0" applyNumberFormat="0" applyBorder="0" applyAlignment="0" applyProtection="0"/>
    <xf numFmtId="0" fontId="9" fillId="12" borderId="0" applyNumberFormat="0" applyBorder="0" applyAlignment="0" applyProtection="0"/>
    <xf numFmtId="0" fontId="9" fillId="18" borderId="0" applyNumberFormat="0" applyBorder="0" applyAlignment="0" applyProtection="0"/>
    <xf numFmtId="0" fontId="9" fillId="7" borderId="0" applyNumberFormat="0" applyBorder="0" applyAlignment="0" applyProtection="0"/>
    <xf numFmtId="0" fontId="9" fillId="13" borderId="0" applyNumberFormat="0" applyBorder="0" applyAlignment="0" applyProtection="0"/>
    <xf numFmtId="0" fontId="9" fillId="19" borderId="0" applyNumberFormat="0" applyBorder="0" applyAlignment="0" applyProtection="0"/>
    <xf numFmtId="0" fontId="8" fillId="0" borderId="0"/>
    <xf numFmtId="0" fontId="8" fillId="32" borderId="16" applyNumberFormat="0" applyFont="0" applyAlignment="0" applyProtection="0"/>
    <xf numFmtId="0" fontId="8" fillId="2" borderId="0" applyNumberFormat="0" applyBorder="0" applyAlignment="0" applyProtection="0"/>
    <xf numFmtId="0" fontId="8" fillId="8" borderId="0" applyNumberFormat="0" applyBorder="0" applyAlignment="0" applyProtection="0"/>
    <xf numFmtId="0" fontId="8" fillId="14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15" borderId="0" applyNumberFormat="0" applyBorder="0" applyAlignment="0" applyProtection="0"/>
    <xf numFmtId="0" fontId="8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16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17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18" borderId="0" applyNumberFormat="0" applyBorder="0" applyAlignment="0" applyProtection="0"/>
    <xf numFmtId="0" fontId="8" fillId="7" borderId="0" applyNumberFormat="0" applyBorder="0" applyAlignment="0" applyProtection="0"/>
    <xf numFmtId="0" fontId="8" fillId="13" borderId="0" applyNumberFormat="0" applyBorder="0" applyAlignment="0" applyProtection="0"/>
    <xf numFmtId="0" fontId="8" fillId="19" borderId="0" applyNumberFormat="0" applyBorder="0" applyAlignment="0" applyProtection="0"/>
    <xf numFmtId="0" fontId="46" fillId="0" borderId="0"/>
    <xf numFmtId="0" fontId="47" fillId="0" borderId="0"/>
    <xf numFmtId="0" fontId="48" fillId="0" borderId="0"/>
    <xf numFmtId="0" fontId="49" fillId="0" borderId="0"/>
    <xf numFmtId="0" fontId="46" fillId="0" borderId="0"/>
    <xf numFmtId="0" fontId="5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32" borderId="16" applyNumberFormat="0" applyFont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32" borderId="16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17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18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19" borderId="0" applyNumberFormat="0" applyBorder="0" applyAlignment="0" applyProtection="0"/>
    <xf numFmtId="0" fontId="4" fillId="0" borderId="0"/>
    <xf numFmtId="0" fontId="4" fillId="32" borderId="16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17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18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19" borderId="0" applyNumberFormat="0" applyBorder="0" applyAlignment="0" applyProtection="0"/>
    <xf numFmtId="0" fontId="4" fillId="0" borderId="0"/>
    <xf numFmtId="0" fontId="4" fillId="32" borderId="16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17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18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19" borderId="0" applyNumberFormat="0" applyBorder="0" applyAlignment="0" applyProtection="0"/>
    <xf numFmtId="0" fontId="4" fillId="0" borderId="0"/>
    <xf numFmtId="0" fontId="4" fillId="32" borderId="16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17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18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19" borderId="0" applyNumberFormat="0" applyBorder="0" applyAlignment="0" applyProtection="0"/>
    <xf numFmtId="0" fontId="4" fillId="0" borderId="0"/>
    <xf numFmtId="0" fontId="4" fillId="32" borderId="16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17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18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19" borderId="0" applyNumberFormat="0" applyBorder="0" applyAlignment="0" applyProtection="0"/>
    <xf numFmtId="0" fontId="4" fillId="0" borderId="0"/>
    <xf numFmtId="0" fontId="4" fillId="32" borderId="16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17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18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19" borderId="0" applyNumberFormat="0" applyBorder="0" applyAlignment="0" applyProtection="0"/>
    <xf numFmtId="0" fontId="4" fillId="0" borderId="0"/>
    <xf numFmtId="0" fontId="4" fillId="32" borderId="16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17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18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19" borderId="0" applyNumberFormat="0" applyBorder="0" applyAlignment="0" applyProtection="0"/>
    <xf numFmtId="0" fontId="4" fillId="0" borderId="0"/>
    <xf numFmtId="0" fontId="4" fillId="32" borderId="16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17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18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19" borderId="0" applyNumberFormat="0" applyBorder="0" applyAlignment="0" applyProtection="0"/>
    <xf numFmtId="0" fontId="4" fillId="0" borderId="0"/>
    <xf numFmtId="0" fontId="4" fillId="32" borderId="16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17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18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19" borderId="0" applyNumberFormat="0" applyBorder="0" applyAlignment="0" applyProtection="0"/>
    <xf numFmtId="0" fontId="4" fillId="0" borderId="0"/>
    <xf numFmtId="0" fontId="4" fillId="32" borderId="16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17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18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19" borderId="0" applyNumberFormat="0" applyBorder="0" applyAlignment="0" applyProtection="0"/>
    <xf numFmtId="0" fontId="4" fillId="0" borderId="0"/>
    <xf numFmtId="0" fontId="4" fillId="32" borderId="16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17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18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19" borderId="0" applyNumberFormat="0" applyBorder="0" applyAlignment="0" applyProtection="0"/>
    <xf numFmtId="0" fontId="46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32" borderId="16" applyNumberFormat="0" applyFont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32" borderId="16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17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8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19" borderId="0" applyNumberFormat="0" applyBorder="0" applyAlignment="0" applyProtection="0"/>
    <xf numFmtId="0" fontId="3" fillId="0" borderId="0"/>
    <xf numFmtId="0" fontId="3" fillId="32" borderId="16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17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8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19" borderId="0" applyNumberFormat="0" applyBorder="0" applyAlignment="0" applyProtection="0"/>
    <xf numFmtId="0" fontId="3" fillId="0" borderId="0"/>
    <xf numFmtId="0" fontId="3" fillId="32" borderId="16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17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8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19" borderId="0" applyNumberFormat="0" applyBorder="0" applyAlignment="0" applyProtection="0"/>
    <xf numFmtId="0" fontId="3" fillId="0" borderId="0"/>
    <xf numFmtId="0" fontId="3" fillId="32" borderId="16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17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8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19" borderId="0" applyNumberFormat="0" applyBorder="0" applyAlignment="0" applyProtection="0"/>
    <xf numFmtId="0" fontId="3" fillId="0" borderId="0"/>
    <xf numFmtId="0" fontId="3" fillId="32" borderId="16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17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8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19" borderId="0" applyNumberFormat="0" applyBorder="0" applyAlignment="0" applyProtection="0"/>
    <xf numFmtId="0" fontId="3" fillId="0" borderId="0"/>
    <xf numFmtId="0" fontId="3" fillId="32" borderId="16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17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8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19" borderId="0" applyNumberFormat="0" applyBorder="0" applyAlignment="0" applyProtection="0"/>
    <xf numFmtId="0" fontId="3" fillId="0" borderId="0"/>
    <xf numFmtId="0" fontId="3" fillId="32" borderId="16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17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8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19" borderId="0" applyNumberFormat="0" applyBorder="0" applyAlignment="0" applyProtection="0"/>
    <xf numFmtId="0" fontId="3" fillId="0" borderId="0"/>
    <xf numFmtId="0" fontId="3" fillId="32" borderId="16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17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8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19" borderId="0" applyNumberFormat="0" applyBorder="0" applyAlignment="0" applyProtection="0"/>
    <xf numFmtId="0" fontId="3" fillId="0" borderId="0"/>
    <xf numFmtId="0" fontId="3" fillId="32" borderId="16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17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8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19" borderId="0" applyNumberFormat="0" applyBorder="0" applyAlignment="0" applyProtection="0"/>
    <xf numFmtId="0" fontId="3" fillId="0" borderId="0"/>
    <xf numFmtId="0" fontId="3" fillId="32" borderId="16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17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8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19" borderId="0" applyNumberFormat="0" applyBorder="0" applyAlignment="0" applyProtection="0"/>
    <xf numFmtId="0" fontId="3" fillId="0" borderId="0"/>
    <xf numFmtId="0" fontId="3" fillId="32" borderId="16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17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8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19" borderId="0" applyNumberFormat="0" applyBorder="0" applyAlignment="0" applyProtection="0"/>
    <xf numFmtId="0" fontId="50" fillId="0" borderId="0"/>
    <xf numFmtId="43" fontId="46" fillId="0" borderId="0" applyFont="0" applyFill="0" applyBorder="0" applyAlignment="0" applyProtection="0"/>
    <xf numFmtId="0" fontId="46" fillId="0" borderId="0"/>
    <xf numFmtId="43" fontId="46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32" borderId="16" applyNumberFormat="0" applyFont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5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17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18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19" borderId="0" applyNumberFormat="0" applyBorder="0" applyAlignment="0" applyProtection="0"/>
    <xf numFmtId="0" fontId="2" fillId="0" borderId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5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17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18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19" borderId="0" applyNumberFormat="0" applyBorder="0" applyAlignment="0" applyProtection="0"/>
    <xf numFmtId="0" fontId="2" fillId="0" borderId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5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17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18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19" borderId="0" applyNumberFormat="0" applyBorder="0" applyAlignment="0" applyProtection="0"/>
    <xf numFmtId="0" fontId="2" fillId="0" borderId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5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17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18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19" borderId="0" applyNumberFormat="0" applyBorder="0" applyAlignment="0" applyProtection="0"/>
    <xf numFmtId="0" fontId="2" fillId="0" borderId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5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17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18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19" borderId="0" applyNumberFormat="0" applyBorder="0" applyAlignment="0" applyProtection="0"/>
    <xf numFmtId="0" fontId="2" fillId="0" borderId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5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17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18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19" borderId="0" applyNumberFormat="0" applyBorder="0" applyAlignment="0" applyProtection="0"/>
    <xf numFmtId="0" fontId="2" fillId="0" borderId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5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17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18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19" borderId="0" applyNumberFormat="0" applyBorder="0" applyAlignment="0" applyProtection="0"/>
    <xf numFmtId="0" fontId="2" fillId="0" borderId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5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17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18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19" borderId="0" applyNumberFormat="0" applyBorder="0" applyAlignment="0" applyProtection="0"/>
    <xf numFmtId="0" fontId="2" fillId="0" borderId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5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17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18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19" borderId="0" applyNumberFormat="0" applyBorder="0" applyAlignment="0" applyProtection="0"/>
    <xf numFmtId="0" fontId="2" fillId="0" borderId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5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17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18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19" borderId="0" applyNumberFormat="0" applyBorder="0" applyAlignment="0" applyProtection="0"/>
    <xf numFmtId="0" fontId="2" fillId="0" borderId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5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17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18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19" borderId="0" applyNumberFormat="0" applyBorder="0" applyAlignment="0" applyProtection="0"/>
    <xf numFmtId="0" fontId="55" fillId="0" borderId="0"/>
  </cellStyleXfs>
  <cellXfs count="77">
    <xf numFmtId="0" fontId="0" fillId="0" borderId="0" xfId="0"/>
    <xf numFmtId="0" fontId="20" fillId="0" borderId="0" xfId="0" applyFont="1"/>
    <xf numFmtId="0" fontId="21" fillId="0" borderId="0" xfId="0" applyFont="1"/>
    <xf numFmtId="7" fontId="0" fillId="0" borderId="0" xfId="0" applyNumberFormat="1"/>
    <xf numFmtId="39" fontId="0" fillId="0" borderId="0" xfId="0" applyNumberFormat="1"/>
    <xf numFmtId="7" fontId="20" fillId="0" borderId="0" xfId="0" applyNumberFormat="1" applyFont="1"/>
    <xf numFmtId="39" fontId="20" fillId="0" borderId="0" xfId="0" applyNumberFormat="1" applyFont="1"/>
    <xf numFmtId="0" fontId="21" fillId="0" borderId="0" xfId="0" applyFont="1" applyAlignment="1">
      <alignment horizontal="centerContinuous"/>
    </xf>
    <xf numFmtId="0" fontId="23" fillId="0" borderId="0" xfId="0" applyFont="1" applyAlignment="1">
      <alignment horizontal="centerContinuous"/>
    </xf>
    <xf numFmtId="0" fontId="23" fillId="0" borderId="0" xfId="0" applyFont="1"/>
    <xf numFmtId="7" fontId="21" fillId="0" borderId="0" xfId="0" applyNumberFormat="1" applyFont="1"/>
    <xf numFmtId="0" fontId="21" fillId="0" borderId="0" xfId="0" applyFont="1" applyAlignment="1">
      <alignment horizontal="center"/>
    </xf>
    <xf numFmtId="0" fontId="24" fillId="0" borderId="0" xfId="0" applyFont="1"/>
    <xf numFmtId="0" fontId="21" fillId="0" borderId="0" xfId="0" quotePrefix="1" applyFont="1"/>
    <xf numFmtId="39" fontId="24" fillId="0" borderId="0" xfId="0" applyNumberFormat="1" applyFont="1"/>
    <xf numFmtId="0" fontId="24" fillId="0" borderId="0" xfId="0" applyFont="1" applyAlignment="1">
      <alignment horizontal="center"/>
    </xf>
    <xf numFmtId="43" fontId="45" fillId="33" borderId="0" xfId="34" applyFont="1" applyFill="1" applyProtection="1"/>
    <xf numFmtId="43" fontId="0" fillId="0" borderId="0" xfId="34" applyFont="1"/>
    <xf numFmtId="43" fontId="20" fillId="0" borderId="0" xfId="34" applyFont="1" applyProtection="1"/>
    <xf numFmtId="7" fontId="45" fillId="33" borderId="0" xfId="34" applyNumberFormat="1" applyFont="1" applyFill="1" applyProtection="1"/>
    <xf numFmtId="0" fontId="0" fillId="0" borderId="0" xfId="0" applyAlignment="1">
      <alignment wrapText="1"/>
    </xf>
    <xf numFmtId="43" fontId="25" fillId="0" borderId="0" xfId="34" applyFont="1"/>
    <xf numFmtId="0" fontId="25" fillId="0" borderId="0" xfId="46"/>
    <xf numFmtId="43" fontId="0" fillId="0" borderId="0" xfId="0" applyNumberFormat="1"/>
    <xf numFmtId="4" fontId="0" fillId="0" borderId="0" xfId="0" applyNumberFormat="1"/>
    <xf numFmtId="9" fontId="0" fillId="0" borderId="0" xfId="0" applyNumberFormat="1"/>
    <xf numFmtId="43" fontId="7" fillId="0" borderId="0" xfId="34" applyFont="1"/>
    <xf numFmtId="0" fontId="21" fillId="0" borderId="6" xfId="0" applyFont="1" applyBorder="1" applyAlignment="1">
      <alignment horizontal="center" wrapText="1"/>
    </xf>
    <xf numFmtId="43" fontId="6" fillId="0" borderId="0" xfId="34" applyFont="1"/>
    <xf numFmtId="39" fontId="44" fillId="0" borderId="0" xfId="0" applyNumberFormat="1" applyFont="1"/>
    <xf numFmtId="7" fontId="44" fillId="0" borderId="0" xfId="0" applyNumberFormat="1" applyFont="1"/>
    <xf numFmtId="7" fontId="44" fillId="0" borderId="8" xfId="0" applyNumberFormat="1" applyFont="1" applyBorder="1"/>
    <xf numFmtId="0" fontId="21" fillId="34" borderId="1" xfId="0" applyFont="1" applyFill="1" applyBorder="1" applyAlignment="1">
      <alignment horizontal="centerContinuous"/>
    </xf>
    <xf numFmtId="0" fontId="21" fillId="34" borderId="2" xfId="0" applyFont="1" applyFill="1" applyBorder="1" applyAlignment="1">
      <alignment horizontal="centerContinuous"/>
    </xf>
    <xf numFmtId="0" fontId="20" fillId="34" borderId="2" xfId="0" applyFont="1" applyFill="1" applyBorder="1" applyAlignment="1">
      <alignment horizontal="centerContinuous"/>
    </xf>
    <xf numFmtId="0" fontId="20" fillId="34" borderId="3" xfId="0" applyFont="1" applyFill="1" applyBorder="1" applyAlignment="1">
      <alignment horizontal="centerContinuous"/>
    </xf>
    <xf numFmtId="0" fontId="21" fillId="34" borderId="4" xfId="0" applyFont="1" applyFill="1" applyBorder="1" applyAlignment="1">
      <alignment horizontal="centerContinuous"/>
    </xf>
    <xf numFmtId="0" fontId="21" fillId="34" borderId="0" xfId="0" applyFont="1" applyFill="1" applyAlignment="1">
      <alignment horizontal="centerContinuous"/>
    </xf>
    <xf numFmtId="0" fontId="20" fillId="34" borderId="0" xfId="0" applyFont="1" applyFill="1" applyAlignment="1">
      <alignment horizontal="centerContinuous"/>
    </xf>
    <xf numFmtId="0" fontId="20" fillId="34" borderId="5" xfId="0" applyFont="1" applyFill="1" applyBorder="1" applyAlignment="1">
      <alignment horizontal="centerContinuous"/>
    </xf>
    <xf numFmtId="17" fontId="21" fillId="34" borderId="9" xfId="0" applyNumberFormat="1" applyFont="1" applyFill="1" applyBorder="1" applyAlignment="1">
      <alignment horizontal="centerContinuous"/>
    </xf>
    <xf numFmtId="0" fontId="22" fillId="34" borderId="6" xfId="0" applyFont="1" applyFill="1" applyBorder="1" applyAlignment="1">
      <alignment horizontal="centerContinuous"/>
    </xf>
    <xf numFmtId="0" fontId="22" fillId="34" borderId="7" xfId="0" applyFont="1" applyFill="1" applyBorder="1" applyAlignment="1">
      <alignment horizontal="centerContinuous"/>
    </xf>
    <xf numFmtId="164" fontId="25" fillId="0" borderId="0" xfId="46" applyNumberFormat="1"/>
    <xf numFmtId="43" fontId="20" fillId="0" borderId="0" xfId="0" applyNumberFormat="1" applyFont="1"/>
    <xf numFmtId="7" fontId="20" fillId="0" borderId="23" xfId="0" applyNumberFormat="1" applyFont="1" applyBorder="1"/>
    <xf numFmtId="43" fontId="44" fillId="0" borderId="23" xfId="0" applyNumberFormat="1" applyFont="1" applyBorder="1"/>
    <xf numFmtId="7" fontId="20" fillId="0" borderId="24" xfId="0" applyNumberFormat="1" applyFont="1" applyBorder="1"/>
    <xf numFmtId="7" fontId="44" fillId="0" borderId="24" xfId="0" applyNumberFormat="1" applyFont="1" applyBorder="1"/>
    <xf numFmtId="7" fontId="20" fillId="0" borderId="25" xfId="0" applyNumberFormat="1" applyFont="1" applyBorder="1"/>
    <xf numFmtId="7" fontId="44" fillId="0" borderId="25" xfId="0" applyNumberFormat="1" applyFont="1" applyBorder="1"/>
    <xf numFmtId="0" fontId="46" fillId="0" borderId="0" xfId="278"/>
    <xf numFmtId="43" fontId="5" fillId="0" borderId="0" xfId="34" applyFont="1"/>
    <xf numFmtId="0" fontId="51" fillId="0" borderId="0" xfId="0" applyFont="1" applyAlignment="1">
      <alignment horizontal="left" vertical="top" wrapText="1"/>
    </xf>
    <xf numFmtId="0" fontId="52" fillId="35" borderId="19" xfId="0" applyFont="1" applyFill="1" applyBorder="1" applyAlignment="1">
      <alignment horizontal="left" vertical="top" wrapText="1"/>
    </xf>
    <xf numFmtId="0" fontId="52" fillId="35" borderId="20" xfId="0" applyFont="1" applyFill="1" applyBorder="1" applyAlignment="1">
      <alignment horizontal="left" vertical="top" wrapText="1"/>
    </xf>
    <xf numFmtId="165" fontId="53" fillId="37" borderId="21" xfId="0" applyNumberFormat="1" applyFont="1" applyFill="1" applyBorder="1" applyAlignment="1">
      <alignment horizontal="right" vertical="top" wrapText="1"/>
    </xf>
    <xf numFmtId="165" fontId="53" fillId="37" borderId="22" xfId="0" applyNumberFormat="1" applyFont="1" applyFill="1" applyBorder="1" applyAlignment="1">
      <alignment horizontal="right" vertical="top" wrapText="1"/>
    </xf>
    <xf numFmtId="0" fontId="53" fillId="37" borderId="21" xfId="0" applyFont="1" applyFill="1" applyBorder="1" applyAlignment="1">
      <alignment horizontal="left" vertical="top" wrapText="1"/>
    </xf>
    <xf numFmtId="0" fontId="53" fillId="36" borderId="21" xfId="0" applyFont="1" applyFill="1" applyBorder="1" applyAlignment="1">
      <alignment horizontal="left" vertical="top" wrapText="1"/>
    </xf>
    <xf numFmtId="165" fontId="53" fillId="36" borderId="21" xfId="0" applyNumberFormat="1" applyFont="1" applyFill="1" applyBorder="1" applyAlignment="1">
      <alignment horizontal="right" vertical="top" wrapText="1"/>
    </xf>
    <xf numFmtId="165" fontId="53" fillId="36" borderId="22" xfId="0" applyNumberFormat="1" applyFont="1" applyFill="1" applyBorder="1" applyAlignment="1">
      <alignment horizontal="right" vertical="top" wrapText="1"/>
    </xf>
    <xf numFmtId="0" fontId="53" fillId="0" borderId="21" xfId="0" applyFont="1" applyBorder="1" applyAlignment="1">
      <alignment horizontal="left" vertical="top" wrapText="1"/>
    </xf>
    <xf numFmtId="165" fontId="53" fillId="0" borderId="21" xfId="0" applyNumberFormat="1" applyFont="1" applyBorder="1" applyAlignment="1">
      <alignment horizontal="right" vertical="top" wrapText="1"/>
    </xf>
    <xf numFmtId="165" fontId="53" fillId="0" borderId="22" xfId="0" applyNumberFormat="1" applyFont="1" applyBorder="1" applyAlignment="1">
      <alignment horizontal="right" vertical="top" wrapText="1"/>
    </xf>
    <xf numFmtId="16" fontId="53" fillId="36" borderId="21" xfId="0" applyNumberFormat="1" applyFont="1" applyFill="1" applyBorder="1" applyAlignment="1">
      <alignment horizontal="left" vertical="top" wrapText="1"/>
    </xf>
    <xf numFmtId="165" fontId="54" fillId="37" borderId="21" xfId="0" applyNumberFormat="1" applyFont="1" applyFill="1" applyBorder="1" applyAlignment="1">
      <alignment horizontal="right" vertical="top" wrapText="1"/>
    </xf>
    <xf numFmtId="165" fontId="54" fillId="37" borderId="22" xfId="0" applyNumberFormat="1" applyFont="1" applyFill="1" applyBorder="1" applyAlignment="1">
      <alignment horizontal="right" vertical="top" wrapText="1"/>
    </xf>
    <xf numFmtId="0" fontId="54" fillId="37" borderId="21" xfId="0" applyFont="1" applyFill="1" applyBorder="1" applyAlignment="1">
      <alignment horizontal="left" vertical="top" wrapText="1"/>
    </xf>
    <xf numFmtId="0" fontId="54" fillId="36" borderId="21" xfId="0" applyFont="1" applyFill="1" applyBorder="1" applyAlignment="1">
      <alignment horizontal="left" vertical="top" wrapText="1"/>
    </xf>
    <xf numFmtId="165" fontId="54" fillId="36" borderId="21" xfId="0" applyNumberFormat="1" applyFont="1" applyFill="1" applyBorder="1" applyAlignment="1">
      <alignment horizontal="right" vertical="top" wrapText="1"/>
    </xf>
    <xf numFmtId="165" fontId="54" fillId="36" borderId="22" xfId="0" applyNumberFormat="1" applyFont="1" applyFill="1" applyBorder="1" applyAlignment="1">
      <alignment horizontal="right" vertical="top" wrapText="1"/>
    </xf>
    <xf numFmtId="43" fontId="1" fillId="0" borderId="0" xfId="34" applyFont="1"/>
    <xf numFmtId="16" fontId="53" fillId="37" borderId="21" xfId="0" applyNumberFormat="1" applyFont="1" applyFill="1" applyBorder="1" applyAlignment="1">
      <alignment horizontal="left" vertical="top" wrapText="1"/>
    </xf>
    <xf numFmtId="16" fontId="54" fillId="37" borderId="21" xfId="0" applyNumberFormat="1" applyFont="1" applyFill="1" applyBorder="1" applyAlignment="1">
      <alignment horizontal="left" vertical="top" wrapText="1"/>
    </xf>
    <xf numFmtId="16" fontId="54" fillId="36" borderId="21" xfId="0" applyNumberFormat="1" applyFont="1" applyFill="1" applyBorder="1" applyAlignment="1">
      <alignment horizontal="left" vertical="top" wrapText="1"/>
    </xf>
    <xf numFmtId="16" fontId="56" fillId="37" borderId="21" xfId="0" applyNumberFormat="1" applyFont="1" applyFill="1" applyBorder="1" applyAlignment="1">
      <alignment horizontal="left" vertical="top" wrapText="1"/>
    </xf>
  </cellXfs>
  <cellStyles count="1012">
    <cellStyle name="20% - Accent1" xfId="1" builtinId="30" customBuiltin="1"/>
    <cellStyle name="20% - Accent1 10" xfId="216" xr:uid="{FDEBCAA3-F824-4B25-8E3D-B9042494D905}"/>
    <cellStyle name="20% - Accent1 10 2" xfId="464" xr:uid="{5B05519F-B194-49BC-AAAA-DC5EDE29E1FC}"/>
    <cellStyle name="20% - Accent1 10 3" xfId="707" xr:uid="{243900F7-6827-4311-BCE0-5ABE0046D252}"/>
    <cellStyle name="20% - Accent1 10 4" xfId="953" xr:uid="{9B4DE985-1DBB-4CA9-80B2-1F2400528794}"/>
    <cellStyle name="20% - Accent1 11" xfId="236" xr:uid="{1F51EC6E-CD15-4140-9199-8A9190074520}"/>
    <cellStyle name="20% - Accent1 11 2" xfId="484" xr:uid="{694A3CDA-45EC-419E-AEDC-85DF36A0C2F7}"/>
    <cellStyle name="20% - Accent1 11 3" xfId="727" xr:uid="{134A01A4-EBFA-486C-BC77-AC390FE94BB9}"/>
    <cellStyle name="20% - Accent1 11 4" xfId="973" xr:uid="{E4AF17B5-38BE-4F82-980D-60D365A2E960}"/>
    <cellStyle name="20% - Accent1 12" xfId="256" xr:uid="{6E513526-C960-43A1-90C2-EC780AF15A6B}"/>
    <cellStyle name="20% - Accent1 12 2" xfId="504" xr:uid="{032DD551-CD01-4132-80F3-98B2C64BC435}"/>
    <cellStyle name="20% - Accent1 12 3" xfId="747" xr:uid="{42CEC053-02EF-4B40-BC64-1F89E06FBD5A}"/>
    <cellStyle name="20% - Accent1 12 4" xfId="993" xr:uid="{C3D47619-81C2-41B8-A43D-907EF4A262A6}"/>
    <cellStyle name="20% - Accent1 13" xfId="280" xr:uid="{6843354C-0E66-4C4E-B7F4-8A0EE93E1F35}"/>
    <cellStyle name="20% - Accent1 14" xfId="523" xr:uid="{872C76E3-78BA-4D15-94CD-82C4AC73A2F0}"/>
    <cellStyle name="20% - Accent1 15" xfId="769" xr:uid="{C7C5F641-5E42-4295-8126-82687ED18720}"/>
    <cellStyle name="20% - Accent1 2" xfId="56" xr:uid="{00000000-0005-0000-0000-00003B000000}"/>
    <cellStyle name="20% - Accent1 2 2" xfId="304" xr:uid="{774D7B8F-5FB8-4ADE-AA4C-F5CD8CAB3921}"/>
    <cellStyle name="20% - Accent1 2 3" xfId="547" xr:uid="{906D1B58-0CD0-4065-87F5-2BD30E0BF544}"/>
    <cellStyle name="20% - Accent1 2 4" xfId="793" xr:uid="{6E187D62-C001-4601-98A3-A850ECF73AA2}"/>
    <cellStyle name="20% - Accent1 3" xfId="76" xr:uid="{00000000-0005-0000-0000-00004F000000}"/>
    <cellStyle name="20% - Accent1 3 2" xfId="324" xr:uid="{8ACB80F4-296B-4679-A75C-20B82A287B55}"/>
    <cellStyle name="20% - Accent1 3 3" xfId="567" xr:uid="{A247C794-9179-43C7-9705-B63998173BEB}"/>
    <cellStyle name="20% - Accent1 3 4" xfId="813" xr:uid="{4BB9D5E1-7E6B-454C-A507-561FE946D998}"/>
    <cellStyle name="20% - Accent1 4" xfId="96" xr:uid="{00000000-0005-0000-0000-000063000000}"/>
    <cellStyle name="20% - Accent1 4 2" xfId="344" xr:uid="{042F1AB8-0BAC-4DF0-8253-2FE250215DEA}"/>
    <cellStyle name="20% - Accent1 4 3" xfId="587" xr:uid="{12D54137-0743-4B78-9B03-A5AAA362C6B9}"/>
    <cellStyle name="20% - Accent1 4 4" xfId="833" xr:uid="{4B1AE334-B0FE-42D8-9504-00EC63CF540C}"/>
    <cellStyle name="20% - Accent1 5" xfId="116" xr:uid="{00000000-0005-0000-0000-000077000000}"/>
    <cellStyle name="20% - Accent1 5 2" xfId="364" xr:uid="{9EF95383-FB44-4F26-84FD-C4E5E37F2451}"/>
    <cellStyle name="20% - Accent1 5 3" xfId="607" xr:uid="{5540871A-A4A4-4AE5-9508-09033C71B162}"/>
    <cellStyle name="20% - Accent1 5 4" xfId="853" xr:uid="{BD3ACD9F-764D-4604-80EA-6F8B0B39A934}"/>
    <cellStyle name="20% - Accent1 6" xfId="136" xr:uid="{00000000-0005-0000-0000-00008B000000}"/>
    <cellStyle name="20% - Accent1 6 2" xfId="384" xr:uid="{AB49EBF8-24C0-48CB-9F95-D1B319ADE84E}"/>
    <cellStyle name="20% - Accent1 6 3" xfId="627" xr:uid="{1D619674-7542-42ED-92AB-181A73B285A4}"/>
    <cellStyle name="20% - Accent1 6 4" xfId="873" xr:uid="{046500CD-A256-40E5-86EB-805B254FCD9D}"/>
    <cellStyle name="20% - Accent1 7" xfId="156" xr:uid="{9C506607-C499-411E-AB71-3F4DA11E4EBC}"/>
    <cellStyle name="20% - Accent1 7 2" xfId="404" xr:uid="{44F67135-024E-4A2A-9AA8-339BD7D7192B}"/>
    <cellStyle name="20% - Accent1 7 3" xfId="647" xr:uid="{37C175C3-83D3-4220-9DE9-0D32029AACBE}"/>
    <cellStyle name="20% - Accent1 7 4" xfId="893" xr:uid="{017670FC-C95D-448A-80DC-9AE28F5B6B14}"/>
    <cellStyle name="20% - Accent1 8" xfId="176" xr:uid="{EFFB98F5-A43F-4F42-8101-3B8611B30669}"/>
    <cellStyle name="20% - Accent1 8 2" xfId="424" xr:uid="{8DCA3938-573A-4BE5-9BE5-0F2C0C78BCCC}"/>
    <cellStyle name="20% - Accent1 8 3" xfId="667" xr:uid="{4A30095D-BC83-4404-AD9A-F88A7786C03D}"/>
    <cellStyle name="20% - Accent1 8 4" xfId="913" xr:uid="{B684BB74-DD4D-428A-919A-67BA0683F5EF}"/>
    <cellStyle name="20% - Accent1 9" xfId="196" xr:uid="{E3CC4BF6-D360-4A12-A7B5-2C5DA4A93BBE}"/>
    <cellStyle name="20% - Accent1 9 2" xfId="444" xr:uid="{91634E53-9B75-44EB-A12B-1B5C536C7B9F}"/>
    <cellStyle name="20% - Accent1 9 3" xfId="687" xr:uid="{AC9F05E3-A4A3-4359-BC34-EFD1E2398035}"/>
    <cellStyle name="20% - Accent1 9 4" xfId="933" xr:uid="{3DD3CFB5-AA2B-4403-89C5-D9251E8D5DC7}"/>
    <cellStyle name="20% - Accent2" xfId="2" builtinId="34" customBuiltin="1"/>
    <cellStyle name="20% - Accent2 10" xfId="219" xr:uid="{A137D76E-468A-47A1-B93A-9FBF9DCBFA13}"/>
    <cellStyle name="20% - Accent2 10 2" xfId="467" xr:uid="{CCEFF617-239C-4B38-8B67-C1C699B757D0}"/>
    <cellStyle name="20% - Accent2 10 3" xfId="710" xr:uid="{168C1CE2-BB69-4949-A343-4E259D88E693}"/>
    <cellStyle name="20% - Accent2 10 4" xfId="956" xr:uid="{D2C55C66-C9E5-4618-8F53-55671E75E1AC}"/>
    <cellStyle name="20% - Accent2 11" xfId="239" xr:uid="{5B91411D-DA7A-4BFE-85A5-F69B174B0690}"/>
    <cellStyle name="20% - Accent2 11 2" xfId="487" xr:uid="{5E49797A-0EF8-4F35-BFCF-CDC9DD9869B8}"/>
    <cellStyle name="20% - Accent2 11 3" xfId="730" xr:uid="{55A6FD04-8D2C-4E37-BA54-9E2CFB6DDE1D}"/>
    <cellStyle name="20% - Accent2 11 4" xfId="976" xr:uid="{104ADBFF-6E76-4EB3-82B6-1FB3DA5B71FF}"/>
    <cellStyle name="20% - Accent2 12" xfId="259" xr:uid="{E12B2576-C8AF-4EEF-A15F-316B0B0553FF}"/>
    <cellStyle name="20% - Accent2 12 2" xfId="507" xr:uid="{380605F3-017C-4CC9-8FCD-D06F9D8C5D3E}"/>
    <cellStyle name="20% - Accent2 12 3" xfId="750" xr:uid="{09AF1B45-E591-480E-995A-7852B02AEBDF}"/>
    <cellStyle name="20% - Accent2 12 4" xfId="996" xr:uid="{9C12DD66-774B-4E4E-870A-C63066F53875}"/>
    <cellStyle name="20% - Accent2 13" xfId="281" xr:uid="{2E5D8547-22A4-4B58-90A4-B3DAEB0A43DB}"/>
    <cellStyle name="20% - Accent2 14" xfId="524" xr:uid="{591FF674-321F-4F85-B95D-9FAA152E0154}"/>
    <cellStyle name="20% - Accent2 15" xfId="770" xr:uid="{562ACA3B-041E-4FA8-9D64-C2B218E8D410}"/>
    <cellStyle name="20% - Accent2 2" xfId="59" xr:uid="{00000000-0005-0000-0000-00003C000000}"/>
    <cellStyle name="20% - Accent2 2 2" xfId="307" xr:uid="{22EF753A-A5EF-4A7F-A486-FAA87C82F88A}"/>
    <cellStyle name="20% - Accent2 2 3" xfId="550" xr:uid="{F4B480BA-0505-4AF1-A90A-14DA2BB4BF2E}"/>
    <cellStyle name="20% - Accent2 2 4" xfId="796" xr:uid="{9736A1D8-1C8A-4963-A815-C9EF7A4229D6}"/>
    <cellStyle name="20% - Accent2 3" xfId="79" xr:uid="{00000000-0005-0000-0000-000050000000}"/>
    <cellStyle name="20% - Accent2 3 2" xfId="327" xr:uid="{9B8A6108-7600-41C1-93F0-F131662182DA}"/>
    <cellStyle name="20% - Accent2 3 3" xfId="570" xr:uid="{44C30380-ECA1-4A6B-AD00-F276B6AECBE7}"/>
    <cellStyle name="20% - Accent2 3 4" xfId="816" xr:uid="{ADB67519-4C46-4D5C-88B8-0714BDB60457}"/>
    <cellStyle name="20% - Accent2 4" xfId="99" xr:uid="{00000000-0005-0000-0000-000064000000}"/>
    <cellStyle name="20% - Accent2 4 2" xfId="347" xr:uid="{91E9E5EC-C157-47BE-93E5-6CCA582FB5AB}"/>
    <cellStyle name="20% - Accent2 4 3" xfId="590" xr:uid="{C8F160FE-C21F-43E2-8448-718A089DD6D2}"/>
    <cellStyle name="20% - Accent2 4 4" xfId="836" xr:uid="{6287E4A2-3A9E-45C0-B9B8-D871768EC887}"/>
    <cellStyle name="20% - Accent2 5" xfId="119" xr:uid="{00000000-0005-0000-0000-000078000000}"/>
    <cellStyle name="20% - Accent2 5 2" xfId="367" xr:uid="{ABBC2B57-4CFB-4CE7-989C-F8F4CFB75726}"/>
    <cellStyle name="20% - Accent2 5 3" xfId="610" xr:uid="{A7D47738-E1FD-4E72-90DA-88607B4B43FE}"/>
    <cellStyle name="20% - Accent2 5 4" xfId="856" xr:uid="{D91B7657-FE73-4E0D-A191-801FA1D1F3EB}"/>
    <cellStyle name="20% - Accent2 6" xfId="139" xr:uid="{00000000-0005-0000-0000-00008C000000}"/>
    <cellStyle name="20% - Accent2 6 2" xfId="387" xr:uid="{5DC03391-2A4B-400E-92C9-12C28B4BDD77}"/>
    <cellStyle name="20% - Accent2 6 3" xfId="630" xr:uid="{A1F130F0-9B9D-42F9-B893-C979F21306F7}"/>
    <cellStyle name="20% - Accent2 6 4" xfId="876" xr:uid="{DBC9DEBF-0BA2-4F01-AAF6-2AF0419883E5}"/>
    <cellStyle name="20% - Accent2 7" xfId="159" xr:uid="{5B5CD9FA-25FA-4FA8-A496-6059B4D2B4B1}"/>
    <cellStyle name="20% - Accent2 7 2" xfId="407" xr:uid="{41636F93-7F87-4DCE-BF82-69F596A6E28B}"/>
    <cellStyle name="20% - Accent2 7 3" xfId="650" xr:uid="{6B6DDC96-957C-4E58-9DC2-B42A49487870}"/>
    <cellStyle name="20% - Accent2 7 4" xfId="896" xr:uid="{58E4FE0D-AFED-4FD6-80EE-7581457847E6}"/>
    <cellStyle name="20% - Accent2 8" xfId="179" xr:uid="{85D0B1B9-3343-4A4A-9183-09EC519FA31C}"/>
    <cellStyle name="20% - Accent2 8 2" xfId="427" xr:uid="{9B2D5676-A6BD-4F15-B5DC-032391170EB8}"/>
    <cellStyle name="20% - Accent2 8 3" xfId="670" xr:uid="{223C6E04-DA64-4499-BA66-858872A8FA86}"/>
    <cellStyle name="20% - Accent2 8 4" xfId="916" xr:uid="{2C748A88-7168-4C56-BD03-E697F63E5EB9}"/>
    <cellStyle name="20% - Accent2 9" xfId="199" xr:uid="{57CF45FB-EEC9-4488-8AA0-3BFA2B306F67}"/>
    <cellStyle name="20% - Accent2 9 2" xfId="447" xr:uid="{1E469869-FBC5-4A90-A28E-BEE3E641F60A}"/>
    <cellStyle name="20% - Accent2 9 3" xfId="690" xr:uid="{8FAF5A50-86FD-479D-B899-0BCD091709DB}"/>
    <cellStyle name="20% - Accent2 9 4" xfId="936" xr:uid="{DBE8F6BC-AB20-4782-BF3B-48349A6F7A17}"/>
    <cellStyle name="20% - Accent3" xfId="3" builtinId="38" customBuiltin="1"/>
    <cellStyle name="20% - Accent3 10" xfId="222" xr:uid="{125BD8CA-4034-4FC6-A7EC-E0E3D5D49A17}"/>
    <cellStyle name="20% - Accent3 10 2" xfId="470" xr:uid="{27E5F8E9-A1D6-49C7-916D-3D12A0D1FF14}"/>
    <cellStyle name="20% - Accent3 10 3" xfId="713" xr:uid="{D59BD070-54D0-4AE4-A3DC-1A2710B38AB1}"/>
    <cellStyle name="20% - Accent3 10 4" xfId="959" xr:uid="{4DCD31C3-417F-4A3B-91A7-A4C31A57AD1B}"/>
    <cellStyle name="20% - Accent3 11" xfId="242" xr:uid="{77679355-6606-4E0B-A65F-704313AEB66E}"/>
    <cellStyle name="20% - Accent3 11 2" xfId="490" xr:uid="{63566EDE-F30E-4071-84BD-0DC6DC27F363}"/>
    <cellStyle name="20% - Accent3 11 3" xfId="733" xr:uid="{40DF2DDE-4FFF-48D0-8719-5BC8DF54A8B4}"/>
    <cellStyle name="20% - Accent3 11 4" xfId="979" xr:uid="{3B3A587F-2A9C-4C3E-AB7D-4747DD9AF561}"/>
    <cellStyle name="20% - Accent3 12" xfId="262" xr:uid="{5E3344DF-2397-4FCF-8444-C57EC7C5CC2F}"/>
    <cellStyle name="20% - Accent3 12 2" xfId="510" xr:uid="{369941CE-6A87-415F-A92D-E71B5951B5D8}"/>
    <cellStyle name="20% - Accent3 12 3" xfId="753" xr:uid="{848E6F0C-50CF-4404-BD4B-BB345F0D0EC6}"/>
    <cellStyle name="20% - Accent3 12 4" xfId="999" xr:uid="{90051994-A1C5-4DBA-A451-73B7A11459FA}"/>
    <cellStyle name="20% - Accent3 13" xfId="282" xr:uid="{56F4FEA0-380C-4D85-9783-80625C25E672}"/>
    <cellStyle name="20% - Accent3 14" xfId="525" xr:uid="{970445DD-B33D-47A6-B208-C3156F2C2F59}"/>
    <cellStyle name="20% - Accent3 15" xfId="771" xr:uid="{D1B71338-0E0D-41EF-AADE-204BEDC356E2}"/>
    <cellStyle name="20% - Accent3 2" xfId="62" xr:uid="{00000000-0005-0000-0000-00003D000000}"/>
    <cellStyle name="20% - Accent3 2 2" xfId="310" xr:uid="{9E7C05D0-1BF9-4390-A468-377C9302E589}"/>
    <cellStyle name="20% - Accent3 2 3" xfId="553" xr:uid="{9CD0277A-06BC-4805-9192-16692475FF06}"/>
    <cellStyle name="20% - Accent3 2 4" xfId="799" xr:uid="{26E45937-4404-4867-9FB2-CA3F09AFB699}"/>
    <cellStyle name="20% - Accent3 3" xfId="82" xr:uid="{00000000-0005-0000-0000-000051000000}"/>
    <cellStyle name="20% - Accent3 3 2" xfId="330" xr:uid="{5491D595-68A9-4E08-990B-D673F6D80ECE}"/>
    <cellStyle name="20% - Accent3 3 3" xfId="573" xr:uid="{69939B43-0E74-4A15-9369-CBC01B4E5A0D}"/>
    <cellStyle name="20% - Accent3 3 4" xfId="819" xr:uid="{0E6A9096-658C-453E-B935-443C6D0CB71D}"/>
    <cellStyle name="20% - Accent3 4" xfId="102" xr:uid="{00000000-0005-0000-0000-000065000000}"/>
    <cellStyle name="20% - Accent3 4 2" xfId="350" xr:uid="{13490A04-FE40-41F1-8725-3A5799340495}"/>
    <cellStyle name="20% - Accent3 4 3" xfId="593" xr:uid="{BDADA25F-18AB-414C-877D-7F27A0A50D54}"/>
    <cellStyle name="20% - Accent3 4 4" xfId="839" xr:uid="{26FBF41B-8689-4C02-85EF-B90D8CF59415}"/>
    <cellStyle name="20% - Accent3 5" xfId="122" xr:uid="{00000000-0005-0000-0000-000079000000}"/>
    <cellStyle name="20% - Accent3 5 2" xfId="370" xr:uid="{BAF948F9-9488-4EE2-BD1D-9D907B6133F1}"/>
    <cellStyle name="20% - Accent3 5 3" xfId="613" xr:uid="{3BEC3356-8C09-432C-BBB4-8CB1BBECB561}"/>
    <cellStyle name="20% - Accent3 5 4" xfId="859" xr:uid="{98B9425B-2011-49CD-9A11-4D5687C51664}"/>
    <cellStyle name="20% - Accent3 6" xfId="142" xr:uid="{00000000-0005-0000-0000-00008D000000}"/>
    <cellStyle name="20% - Accent3 6 2" xfId="390" xr:uid="{5E671500-4E7C-447D-B571-9800054AC50F}"/>
    <cellStyle name="20% - Accent3 6 3" xfId="633" xr:uid="{6D739151-164B-4BCB-BBEE-373B72FB907D}"/>
    <cellStyle name="20% - Accent3 6 4" xfId="879" xr:uid="{604B4736-683B-4BA7-AECE-E468BD68005B}"/>
    <cellStyle name="20% - Accent3 7" xfId="162" xr:uid="{31083A88-8655-4751-B01A-1D2B0E287869}"/>
    <cellStyle name="20% - Accent3 7 2" xfId="410" xr:uid="{A3947BC2-A2E7-4A2C-82FA-D39B08BA6054}"/>
    <cellStyle name="20% - Accent3 7 3" xfId="653" xr:uid="{BFE32C9D-BEAC-4458-A51A-9AB472D1F6BC}"/>
    <cellStyle name="20% - Accent3 7 4" xfId="899" xr:uid="{AF87D4A9-F5EA-4387-B60B-D35D8DC791F3}"/>
    <cellStyle name="20% - Accent3 8" xfId="182" xr:uid="{6BA2AF27-5C78-40E4-AE4D-0C22AC443018}"/>
    <cellStyle name="20% - Accent3 8 2" xfId="430" xr:uid="{9F141AAF-6796-4EAB-A008-8807B61DFD49}"/>
    <cellStyle name="20% - Accent3 8 3" xfId="673" xr:uid="{23F0F024-F16E-49BF-BE0B-C5D63787D6F5}"/>
    <cellStyle name="20% - Accent3 8 4" xfId="919" xr:uid="{16165588-9C4C-41B6-AB57-652A4C48188E}"/>
    <cellStyle name="20% - Accent3 9" xfId="202" xr:uid="{7787F3DC-614E-4E62-BEEB-E94EA63F6AC0}"/>
    <cellStyle name="20% - Accent3 9 2" xfId="450" xr:uid="{D9F575C0-BEAF-4C5A-B415-9BF6F600CA99}"/>
    <cellStyle name="20% - Accent3 9 3" xfId="693" xr:uid="{AB473998-3991-449F-8BF4-5BB8CF5FB751}"/>
    <cellStyle name="20% - Accent3 9 4" xfId="939" xr:uid="{457FD8CA-5130-477F-ADF9-B94A808FF1C7}"/>
    <cellStyle name="20% - Accent4" xfId="4" builtinId="42" customBuiltin="1"/>
    <cellStyle name="20% - Accent4 10" xfId="225" xr:uid="{AD639339-8A79-4066-BB3A-D1A90CB713C5}"/>
    <cellStyle name="20% - Accent4 10 2" xfId="473" xr:uid="{DFC2603A-7DC7-4FD1-99A7-DC9C57D5C32E}"/>
    <cellStyle name="20% - Accent4 10 3" xfId="716" xr:uid="{45F0B3FD-42CA-4085-9EE0-A74D31BCB7BD}"/>
    <cellStyle name="20% - Accent4 10 4" xfId="962" xr:uid="{77BAEA94-A39B-4CAF-933A-30CBBBADC5A1}"/>
    <cellStyle name="20% - Accent4 11" xfId="245" xr:uid="{E4DE1C78-0FC3-4EA5-AD4C-A9F2BED604A9}"/>
    <cellStyle name="20% - Accent4 11 2" xfId="493" xr:uid="{30C0C9A6-A125-4B66-B81C-5DB7F427BAAA}"/>
    <cellStyle name="20% - Accent4 11 3" xfId="736" xr:uid="{1F2A6B6A-CB38-4356-8ACC-490BB8383C9A}"/>
    <cellStyle name="20% - Accent4 11 4" xfId="982" xr:uid="{9EFFC97E-86B1-4740-AADF-A1701EE66BAC}"/>
    <cellStyle name="20% - Accent4 12" xfId="265" xr:uid="{0EF6A11B-6E93-4ADD-86AF-803A24246E9E}"/>
    <cellStyle name="20% - Accent4 12 2" xfId="513" xr:uid="{6906216C-717C-49AE-B5A6-28B18A1A8F49}"/>
    <cellStyle name="20% - Accent4 12 3" xfId="756" xr:uid="{E3928493-9DD5-4DCE-B51E-8C10E09CBAA6}"/>
    <cellStyle name="20% - Accent4 12 4" xfId="1002" xr:uid="{CF78BAA5-9EE9-4A78-BE25-ED798217D1AE}"/>
    <cellStyle name="20% - Accent4 13" xfId="283" xr:uid="{82DE9D5B-6FEA-479D-B345-2D534DDBE649}"/>
    <cellStyle name="20% - Accent4 14" xfId="526" xr:uid="{0BFEB5BF-6F54-44EE-A343-FE91F22704D9}"/>
    <cellStyle name="20% - Accent4 15" xfId="772" xr:uid="{D3E756D8-E22E-4D90-99D6-B3657E5ABB61}"/>
    <cellStyle name="20% - Accent4 2" xfId="65" xr:uid="{00000000-0005-0000-0000-00003E000000}"/>
    <cellStyle name="20% - Accent4 2 2" xfId="313" xr:uid="{FF48190A-AD32-4585-8B59-46D906A1D59C}"/>
    <cellStyle name="20% - Accent4 2 3" xfId="556" xr:uid="{4EB1F21C-39EA-4D5E-9D74-AF4CF4856F95}"/>
    <cellStyle name="20% - Accent4 2 4" xfId="802" xr:uid="{2A079FD1-2DF4-4E78-B26B-9D2A21DC2070}"/>
    <cellStyle name="20% - Accent4 3" xfId="85" xr:uid="{00000000-0005-0000-0000-000052000000}"/>
    <cellStyle name="20% - Accent4 3 2" xfId="333" xr:uid="{2C4DF98A-621C-4D75-8F37-CBBA82F614A9}"/>
    <cellStyle name="20% - Accent4 3 3" xfId="576" xr:uid="{C1DAB10B-E98C-4800-AB2D-2259D85DA7CF}"/>
    <cellStyle name="20% - Accent4 3 4" xfId="822" xr:uid="{1DC2E6A1-70F6-42EC-8E21-4586E561FB5D}"/>
    <cellStyle name="20% - Accent4 4" xfId="105" xr:uid="{00000000-0005-0000-0000-000066000000}"/>
    <cellStyle name="20% - Accent4 4 2" xfId="353" xr:uid="{B83EEF65-2E17-438D-991F-DF6A235EA349}"/>
    <cellStyle name="20% - Accent4 4 3" xfId="596" xr:uid="{39AF2820-44E3-440C-8C75-D2D10C15376E}"/>
    <cellStyle name="20% - Accent4 4 4" xfId="842" xr:uid="{29D1E47C-BA75-4F46-A764-0082181E092B}"/>
    <cellStyle name="20% - Accent4 5" xfId="125" xr:uid="{00000000-0005-0000-0000-00007A000000}"/>
    <cellStyle name="20% - Accent4 5 2" xfId="373" xr:uid="{A61F0F55-9D18-4067-BB29-08AD06493FFE}"/>
    <cellStyle name="20% - Accent4 5 3" xfId="616" xr:uid="{C0361079-E7E2-47C6-B827-6D3C05356D1A}"/>
    <cellStyle name="20% - Accent4 5 4" xfId="862" xr:uid="{BA43A621-C617-4EA1-8CC0-BF27A54F5BB0}"/>
    <cellStyle name="20% - Accent4 6" xfId="145" xr:uid="{00000000-0005-0000-0000-00008E000000}"/>
    <cellStyle name="20% - Accent4 6 2" xfId="393" xr:uid="{250911F0-7E01-4E2B-BF2E-69F6DDB5A208}"/>
    <cellStyle name="20% - Accent4 6 3" xfId="636" xr:uid="{2D57694E-2C60-4F95-B6F3-B173BE92E554}"/>
    <cellStyle name="20% - Accent4 6 4" xfId="882" xr:uid="{CCCD1B4D-8801-428A-89D0-1C6E92C716CD}"/>
    <cellStyle name="20% - Accent4 7" xfId="165" xr:uid="{91C2CA61-B764-4C6B-9C54-AD6FD906C086}"/>
    <cellStyle name="20% - Accent4 7 2" xfId="413" xr:uid="{0B43C44A-5078-4CCA-8B9F-86098C8922A4}"/>
    <cellStyle name="20% - Accent4 7 3" xfId="656" xr:uid="{94C28E55-1CFD-41AC-87A9-5A8399A2A96A}"/>
    <cellStyle name="20% - Accent4 7 4" xfId="902" xr:uid="{68157DE1-3EB8-4291-80F9-09B5DB1F88FA}"/>
    <cellStyle name="20% - Accent4 8" xfId="185" xr:uid="{1910B526-5CA6-4C0B-B198-D3E5312113F4}"/>
    <cellStyle name="20% - Accent4 8 2" xfId="433" xr:uid="{7B8E2532-BCBB-4D01-BFFE-1E04A1AA68C3}"/>
    <cellStyle name="20% - Accent4 8 3" xfId="676" xr:uid="{BBEA8ED0-EF95-4E4E-AA6D-4239997414B0}"/>
    <cellStyle name="20% - Accent4 8 4" xfId="922" xr:uid="{EFEF052B-297C-404C-9DF7-D64BE0F02C3C}"/>
    <cellStyle name="20% - Accent4 9" xfId="205" xr:uid="{BC993A76-E725-4AE1-BF5C-9ADD337020BA}"/>
    <cellStyle name="20% - Accent4 9 2" xfId="453" xr:uid="{378F3FF7-D56C-4CEE-8233-D638D99B34AF}"/>
    <cellStyle name="20% - Accent4 9 3" xfId="696" xr:uid="{01A09D56-7142-44E0-AF7C-B4D70D2C01F1}"/>
    <cellStyle name="20% - Accent4 9 4" xfId="942" xr:uid="{E03FB622-48D0-44AB-B80F-D6A9A519A879}"/>
    <cellStyle name="20% - Accent5" xfId="5" builtinId="46" customBuiltin="1"/>
    <cellStyle name="20% - Accent5 10" xfId="228" xr:uid="{2F98092C-9808-43A2-996D-BF7F356D63D8}"/>
    <cellStyle name="20% - Accent5 10 2" xfId="476" xr:uid="{F97AF36D-9DE8-4BFF-AE74-7FD1AD0C60EF}"/>
    <cellStyle name="20% - Accent5 10 3" xfId="719" xr:uid="{7CB16FB3-E4BE-4BB7-8823-C3BB00D9E773}"/>
    <cellStyle name="20% - Accent5 10 4" xfId="965" xr:uid="{B3847F3A-BB8C-42A9-B2A6-5B4A8A8DC040}"/>
    <cellStyle name="20% - Accent5 11" xfId="248" xr:uid="{B9F1B8E9-FFC5-45DF-AFB6-7134D72427E3}"/>
    <cellStyle name="20% - Accent5 11 2" xfId="496" xr:uid="{7E75B0E0-5FF9-4B8B-AB77-3D01020BDBFD}"/>
    <cellStyle name="20% - Accent5 11 3" xfId="739" xr:uid="{86BCAF15-7E7E-4B68-9AA3-56176083A52D}"/>
    <cellStyle name="20% - Accent5 11 4" xfId="985" xr:uid="{52C7CDB5-0A45-475B-9FBF-A6C2187F1A30}"/>
    <cellStyle name="20% - Accent5 12" xfId="268" xr:uid="{9482157D-082F-4FB5-9A71-B27179CBE8EF}"/>
    <cellStyle name="20% - Accent5 12 2" xfId="516" xr:uid="{BDA62F01-3460-4C71-B070-AAED5F0D6714}"/>
    <cellStyle name="20% - Accent5 12 3" xfId="759" xr:uid="{9C55F3A9-1526-4D49-8284-B15162C38C4A}"/>
    <cellStyle name="20% - Accent5 12 4" xfId="1005" xr:uid="{760496A9-6871-4A95-9FD0-003420FBBAD4}"/>
    <cellStyle name="20% - Accent5 13" xfId="284" xr:uid="{54CDAB3B-BC89-40C3-85F5-5D61EC3A5BC4}"/>
    <cellStyle name="20% - Accent5 14" xfId="527" xr:uid="{3C7B04B3-3BB3-4448-BB38-FADFDD777E1F}"/>
    <cellStyle name="20% - Accent5 15" xfId="773" xr:uid="{D86D17BE-DEB7-42E8-8EC5-121355006310}"/>
    <cellStyle name="20% - Accent5 2" xfId="68" xr:uid="{00000000-0005-0000-0000-00003F000000}"/>
    <cellStyle name="20% - Accent5 2 2" xfId="316" xr:uid="{C240028F-AACB-4AB7-8FFE-592CDC082C80}"/>
    <cellStyle name="20% - Accent5 2 3" xfId="559" xr:uid="{055FF1FE-C05F-4E9D-BD82-24C1E3DA4A7C}"/>
    <cellStyle name="20% - Accent5 2 4" xfId="805" xr:uid="{50192BE5-42A0-4B13-A685-DE91FCAB12A4}"/>
    <cellStyle name="20% - Accent5 3" xfId="88" xr:uid="{00000000-0005-0000-0000-000053000000}"/>
    <cellStyle name="20% - Accent5 3 2" xfId="336" xr:uid="{D94F589C-786E-4647-A5CB-1F7AC1EB7DAD}"/>
    <cellStyle name="20% - Accent5 3 3" xfId="579" xr:uid="{D13A670D-41AE-4550-B428-D53C81811037}"/>
    <cellStyle name="20% - Accent5 3 4" xfId="825" xr:uid="{A9FB02FE-6E0A-44DE-9D21-1EC76CFFAA32}"/>
    <cellStyle name="20% - Accent5 4" xfId="108" xr:uid="{00000000-0005-0000-0000-000067000000}"/>
    <cellStyle name="20% - Accent5 4 2" xfId="356" xr:uid="{3E49B9A4-3E8D-4BC5-944B-B461DEA0F560}"/>
    <cellStyle name="20% - Accent5 4 3" xfId="599" xr:uid="{21344AC7-7F58-48B2-9154-6F5076D6E5DB}"/>
    <cellStyle name="20% - Accent5 4 4" xfId="845" xr:uid="{2B3654E7-1EB2-4B33-A73B-C48CC2A54BE8}"/>
    <cellStyle name="20% - Accent5 5" xfId="128" xr:uid="{00000000-0005-0000-0000-00007B000000}"/>
    <cellStyle name="20% - Accent5 5 2" xfId="376" xr:uid="{44A50DBF-84B3-41E5-BD6B-5544F6EA163D}"/>
    <cellStyle name="20% - Accent5 5 3" xfId="619" xr:uid="{7FE70D47-F7B6-43AB-993E-DA80DCFC2E73}"/>
    <cellStyle name="20% - Accent5 5 4" xfId="865" xr:uid="{04FA9302-7CC3-4930-8A4B-9B8A7914F2A0}"/>
    <cellStyle name="20% - Accent5 6" xfId="148" xr:uid="{00000000-0005-0000-0000-00008F000000}"/>
    <cellStyle name="20% - Accent5 6 2" xfId="396" xr:uid="{38CD27B4-B096-4625-B9FF-8723BAD68475}"/>
    <cellStyle name="20% - Accent5 6 3" xfId="639" xr:uid="{E11E3C33-06AF-414B-A78C-F1475A20CDD7}"/>
    <cellStyle name="20% - Accent5 6 4" xfId="885" xr:uid="{FC3F8223-905B-4F47-A354-842C8D1F46F9}"/>
    <cellStyle name="20% - Accent5 7" xfId="168" xr:uid="{71C7D602-0133-4428-86BF-AB0FB99A3DEC}"/>
    <cellStyle name="20% - Accent5 7 2" xfId="416" xr:uid="{24FBE889-1A79-41D3-9CB3-94000FA91E95}"/>
    <cellStyle name="20% - Accent5 7 3" xfId="659" xr:uid="{EBF4592A-5AD0-46A2-A7B5-7D7512EF06A6}"/>
    <cellStyle name="20% - Accent5 7 4" xfId="905" xr:uid="{04A28257-8C78-4463-B904-AA18B525B49C}"/>
    <cellStyle name="20% - Accent5 8" xfId="188" xr:uid="{F75DC10F-1014-4F39-8AEE-AFBF5B866E84}"/>
    <cellStyle name="20% - Accent5 8 2" xfId="436" xr:uid="{29BFD4CF-9CC0-4362-B512-3FE6C8EE573C}"/>
    <cellStyle name="20% - Accent5 8 3" xfId="679" xr:uid="{B232E470-4645-47E1-8D48-1E6E94CACBA6}"/>
    <cellStyle name="20% - Accent5 8 4" xfId="925" xr:uid="{FD2B55EE-C8DC-4421-84DF-346FC9CE0B57}"/>
    <cellStyle name="20% - Accent5 9" xfId="208" xr:uid="{0A8E2C4D-55F2-482F-8EA6-80B71E5EF0D3}"/>
    <cellStyle name="20% - Accent5 9 2" xfId="456" xr:uid="{D5773649-7ECE-4208-B0C9-AB3ACAA695CE}"/>
    <cellStyle name="20% - Accent5 9 3" xfId="699" xr:uid="{0C9568F0-D497-4925-A58B-A0EFAACA4462}"/>
    <cellStyle name="20% - Accent5 9 4" xfId="945" xr:uid="{89808A3F-6290-4440-B766-8E19655FAFC7}"/>
    <cellStyle name="20% - Accent6" xfId="6" builtinId="50" customBuiltin="1"/>
    <cellStyle name="20% - Accent6 10" xfId="231" xr:uid="{39677416-A15D-4D2F-BA54-9049E6AF860E}"/>
    <cellStyle name="20% - Accent6 10 2" xfId="479" xr:uid="{125CBC53-A214-4CDD-BA1B-F4D7DA43F57A}"/>
    <cellStyle name="20% - Accent6 10 3" xfId="722" xr:uid="{A88C38ED-B2CE-4096-AEC6-5A57BF0DF1AC}"/>
    <cellStyle name="20% - Accent6 10 4" xfId="968" xr:uid="{45482646-8E6C-4A1F-9C23-9009CF1093EE}"/>
    <cellStyle name="20% - Accent6 11" xfId="251" xr:uid="{BDD81F75-136C-4892-9B85-86DAC72FE495}"/>
    <cellStyle name="20% - Accent6 11 2" xfId="499" xr:uid="{79168880-F2EF-4792-A6B6-5040E4956936}"/>
    <cellStyle name="20% - Accent6 11 3" xfId="742" xr:uid="{8D8C9DF3-009A-4043-9E4D-7A4A970A770C}"/>
    <cellStyle name="20% - Accent6 11 4" xfId="988" xr:uid="{F3B1DB21-3E6E-4234-9395-B32EC8C8F1D0}"/>
    <cellStyle name="20% - Accent6 12" xfId="271" xr:uid="{2F7C2FD7-E159-45C0-A2F9-7809C87A7C7E}"/>
    <cellStyle name="20% - Accent6 12 2" xfId="519" xr:uid="{B25BEA2D-1C38-47BA-B089-E410ED8FCBBC}"/>
    <cellStyle name="20% - Accent6 12 3" xfId="762" xr:uid="{AA511A83-C69F-4527-9B4D-9C3B7B8C2D0C}"/>
    <cellStyle name="20% - Accent6 12 4" xfId="1008" xr:uid="{7C4BCF96-1D3A-4BA4-919A-28B3C5D825AA}"/>
    <cellStyle name="20% - Accent6 13" xfId="285" xr:uid="{EE192879-E0FC-48F8-BB1B-DBC7C376F292}"/>
    <cellStyle name="20% - Accent6 14" xfId="528" xr:uid="{E34665DE-FECC-4E3C-8988-9CD55BF10EA6}"/>
    <cellStyle name="20% - Accent6 15" xfId="774" xr:uid="{E9DA577E-0D9A-4DF6-8D06-B1748FD241C2}"/>
    <cellStyle name="20% - Accent6 2" xfId="71" xr:uid="{00000000-0005-0000-0000-000040000000}"/>
    <cellStyle name="20% - Accent6 2 2" xfId="319" xr:uid="{71DBD449-2207-4456-B80D-359835DAA8ED}"/>
    <cellStyle name="20% - Accent6 2 3" xfId="562" xr:uid="{4971C17E-7A76-4C38-A4A5-C9DEF1A944A1}"/>
    <cellStyle name="20% - Accent6 2 4" xfId="808" xr:uid="{C823ECAA-64FE-4B88-9FB3-05555E46CE58}"/>
    <cellStyle name="20% - Accent6 3" xfId="91" xr:uid="{00000000-0005-0000-0000-000054000000}"/>
    <cellStyle name="20% - Accent6 3 2" xfId="339" xr:uid="{4A7D9A06-E757-48F8-9859-447C3302F939}"/>
    <cellStyle name="20% - Accent6 3 3" xfId="582" xr:uid="{7B336010-AAC7-4904-B208-67163F4A194C}"/>
    <cellStyle name="20% - Accent6 3 4" xfId="828" xr:uid="{32B9DCB1-D92E-4E77-A472-161BF6070EC0}"/>
    <cellStyle name="20% - Accent6 4" xfId="111" xr:uid="{00000000-0005-0000-0000-000068000000}"/>
    <cellStyle name="20% - Accent6 4 2" xfId="359" xr:uid="{3E14E83B-E794-4789-995C-FDD9B38943DE}"/>
    <cellStyle name="20% - Accent6 4 3" xfId="602" xr:uid="{FE1B26CD-4AEE-457E-8E0F-FDFD1BB0FF8D}"/>
    <cellStyle name="20% - Accent6 4 4" xfId="848" xr:uid="{0ED0336C-0643-4254-A251-00FC78A62FF7}"/>
    <cellStyle name="20% - Accent6 5" xfId="131" xr:uid="{00000000-0005-0000-0000-00007C000000}"/>
    <cellStyle name="20% - Accent6 5 2" xfId="379" xr:uid="{8A1B1B3C-9A8E-433E-B210-C849475E211B}"/>
    <cellStyle name="20% - Accent6 5 3" xfId="622" xr:uid="{491C54C0-3484-4ABF-8B55-249F6B3EE9F3}"/>
    <cellStyle name="20% - Accent6 5 4" xfId="868" xr:uid="{931F3090-CF0D-40BB-9D2F-C217FA129641}"/>
    <cellStyle name="20% - Accent6 6" xfId="151" xr:uid="{00000000-0005-0000-0000-000090000000}"/>
    <cellStyle name="20% - Accent6 6 2" xfId="399" xr:uid="{C47BF420-D8FE-47BC-94DE-85623A021AE1}"/>
    <cellStyle name="20% - Accent6 6 3" xfId="642" xr:uid="{883A7C3D-A5F4-44A0-B81F-4EE47851275E}"/>
    <cellStyle name="20% - Accent6 6 4" xfId="888" xr:uid="{A1A30347-1FC2-4444-AED1-C87A954456CF}"/>
    <cellStyle name="20% - Accent6 7" xfId="171" xr:uid="{3F107E4F-E428-434E-B872-3F788341C874}"/>
    <cellStyle name="20% - Accent6 7 2" xfId="419" xr:uid="{E7B664E9-D07D-472D-9923-9F222826C76C}"/>
    <cellStyle name="20% - Accent6 7 3" xfId="662" xr:uid="{C8F35330-4337-439D-90A4-27704F940634}"/>
    <cellStyle name="20% - Accent6 7 4" xfId="908" xr:uid="{00E9ECE2-8DC4-4E95-8863-2ABE0EF47A4E}"/>
    <cellStyle name="20% - Accent6 8" xfId="191" xr:uid="{14C87D23-3118-484A-B0AB-AF3FDE29AEA7}"/>
    <cellStyle name="20% - Accent6 8 2" xfId="439" xr:uid="{FB3ABC4C-2BA0-47AB-8F51-7BF98AE3A65F}"/>
    <cellStyle name="20% - Accent6 8 3" xfId="682" xr:uid="{B21ADEFD-6EC3-42E7-A53F-D046EFDECB3A}"/>
    <cellStyle name="20% - Accent6 8 4" xfId="928" xr:uid="{F529A4A9-E99E-4689-BE2C-3D1A002CDA61}"/>
    <cellStyle name="20% - Accent6 9" xfId="211" xr:uid="{18B0A708-2F86-4132-B849-604FD3F4B6E1}"/>
    <cellStyle name="20% - Accent6 9 2" xfId="459" xr:uid="{0243AC5E-64D2-4BDA-AFCC-95AE6ACE5D33}"/>
    <cellStyle name="20% - Accent6 9 3" xfId="702" xr:uid="{5674ABC8-B295-4BDF-B762-20B5BE08E61D}"/>
    <cellStyle name="20% - Accent6 9 4" xfId="948" xr:uid="{4D50383B-E150-4F84-A2E5-EF70D940D1F3}"/>
    <cellStyle name="40% - Accent1" xfId="7" builtinId="31" customBuiltin="1"/>
    <cellStyle name="40% - Accent1 10" xfId="217" xr:uid="{33C23180-951E-438A-B70D-ADD450999F28}"/>
    <cellStyle name="40% - Accent1 10 2" xfId="465" xr:uid="{93078879-E64F-4D08-AC6B-EAD3B6DDB13B}"/>
    <cellStyle name="40% - Accent1 10 3" xfId="708" xr:uid="{D758CB64-AD18-426A-8266-19EFCDAA664A}"/>
    <cellStyle name="40% - Accent1 10 4" xfId="954" xr:uid="{3F8DEE7A-1C5C-44D9-B856-3F712FEE16EF}"/>
    <cellStyle name="40% - Accent1 11" xfId="237" xr:uid="{13E2547F-D25F-4398-8B3C-325D597DD56C}"/>
    <cellStyle name="40% - Accent1 11 2" xfId="485" xr:uid="{CC0F4572-2C5A-43E4-B62B-A76F469DAEE8}"/>
    <cellStyle name="40% - Accent1 11 3" xfId="728" xr:uid="{7EA2A67F-17F4-4B66-91D8-F28C86E1D283}"/>
    <cellStyle name="40% - Accent1 11 4" xfId="974" xr:uid="{6C6CC6F4-F504-4BD7-935B-982A8D1B875D}"/>
    <cellStyle name="40% - Accent1 12" xfId="257" xr:uid="{21169487-842E-4C2C-9F2C-CEE1AE7FBC78}"/>
    <cellStyle name="40% - Accent1 12 2" xfId="505" xr:uid="{821A79FF-4F30-49AD-B6F8-EB4FF37AD1F8}"/>
    <cellStyle name="40% - Accent1 12 3" xfId="748" xr:uid="{5B449707-B825-4C45-B811-FFCDB17E9D71}"/>
    <cellStyle name="40% - Accent1 12 4" xfId="994" xr:uid="{81B335FF-F7C7-48B9-A50F-1F715BA1DDE2}"/>
    <cellStyle name="40% - Accent1 13" xfId="286" xr:uid="{0E744CA2-629B-419B-BAC6-99A197D31F4A}"/>
    <cellStyle name="40% - Accent1 14" xfId="529" xr:uid="{37E15BF6-0AE0-46BB-9BC5-8671D59C94E2}"/>
    <cellStyle name="40% - Accent1 15" xfId="775" xr:uid="{B207087F-5795-42D7-A246-D3AC1EA3EF18}"/>
    <cellStyle name="40% - Accent1 2" xfId="57" xr:uid="{00000000-0005-0000-0000-000041000000}"/>
    <cellStyle name="40% - Accent1 2 2" xfId="305" xr:uid="{F51EFE98-636A-4C54-8C73-EFD138AD7ED7}"/>
    <cellStyle name="40% - Accent1 2 3" xfId="548" xr:uid="{1F5E4126-1BCA-49C6-8DC6-0489533F435B}"/>
    <cellStyle name="40% - Accent1 2 4" xfId="794" xr:uid="{4BE24CB2-2F0C-4A2F-A7B3-6A4A53E4FC50}"/>
    <cellStyle name="40% - Accent1 3" xfId="77" xr:uid="{00000000-0005-0000-0000-000055000000}"/>
    <cellStyle name="40% - Accent1 3 2" xfId="325" xr:uid="{1CD30997-44F0-4E31-84F1-D59FDAECFA83}"/>
    <cellStyle name="40% - Accent1 3 3" xfId="568" xr:uid="{049F8267-C021-402E-A01D-9CA3B3851489}"/>
    <cellStyle name="40% - Accent1 3 4" xfId="814" xr:uid="{1C435A54-99D5-49CF-95A3-FE87C821C058}"/>
    <cellStyle name="40% - Accent1 4" xfId="97" xr:uid="{00000000-0005-0000-0000-000069000000}"/>
    <cellStyle name="40% - Accent1 4 2" xfId="345" xr:uid="{11860000-5CA7-4630-814F-173321E3F478}"/>
    <cellStyle name="40% - Accent1 4 3" xfId="588" xr:uid="{B00F5C26-CDDB-4841-8CB6-1C7D9A7B027A}"/>
    <cellStyle name="40% - Accent1 4 4" xfId="834" xr:uid="{5C11E0F4-7B18-4DF2-9111-C979818A8079}"/>
    <cellStyle name="40% - Accent1 5" xfId="117" xr:uid="{00000000-0005-0000-0000-00007D000000}"/>
    <cellStyle name="40% - Accent1 5 2" xfId="365" xr:uid="{82DF9AA1-8C13-422E-8D33-A7F2CC1FC403}"/>
    <cellStyle name="40% - Accent1 5 3" xfId="608" xr:uid="{3E575BD6-6FA8-446B-A275-8A7CA1008300}"/>
    <cellStyle name="40% - Accent1 5 4" xfId="854" xr:uid="{7BAD97E1-758D-43F0-888E-BD77DE07AFAA}"/>
    <cellStyle name="40% - Accent1 6" xfId="137" xr:uid="{00000000-0005-0000-0000-000091000000}"/>
    <cellStyle name="40% - Accent1 6 2" xfId="385" xr:uid="{54B9FE84-A239-443A-9764-A6F65E1AB07A}"/>
    <cellStyle name="40% - Accent1 6 3" xfId="628" xr:uid="{A21D6538-7E9A-45ED-9D8B-9EB562387404}"/>
    <cellStyle name="40% - Accent1 6 4" xfId="874" xr:uid="{349CB4D5-5D2A-4D8B-99C7-074A08B49B8D}"/>
    <cellStyle name="40% - Accent1 7" xfId="157" xr:uid="{5237ED9D-DD9D-4777-9A4B-EBF22218593B}"/>
    <cellStyle name="40% - Accent1 7 2" xfId="405" xr:uid="{D940DDDD-5650-4880-9BA6-48DF68828619}"/>
    <cellStyle name="40% - Accent1 7 3" xfId="648" xr:uid="{9801468A-A52E-46B7-A54D-935A22386E88}"/>
    <cellStyle name="40% - Accent1 7 4" xfId="894" xr:uid="{4941FA79-691F-432A-8039-8789CA624111}"/>
    <cellStyle name="40% - Accent1 8" xfId="177" xr:uid="{81E76559-3F6F-4B78-80CB-69FC0DA0F683}"/>
    <cellStyle name="40% - Accent1 8 2" xfId="425" xr:uid="{B4D74762-719A-4AA5-9AF7-285A9AD2E179}"/>
    <cellStyle name="40% - Accent1 8 3" xfId="668" xr:uid="{48452DAA-5830-423E-8BC7-570D9B0DC40A}"/>
    <cellStyle name="40% - Accent1 8 4" xfId="914" xr:uid="{119ED4DE-2695-4B16-A36F-BABD9C82AA9A}"/>
    <cellStyle name="40% - Accent1 9" xfId="197" xr:uid="{442D1402-B2A9-4DA3-8ED1-4849CE68A9BB}"/>
    <cellStyle name="40% - Accent1 9 2" xfId="445" xr:uid="{6A67E01D-1BBE-4C89-99D7-BE2D975A0764}"/>
    <cellStyle name="40% - Accent1 9 3" xfId="688" xr:uid="{FA433ED7-A1C4-4DD8-8818-AFD250BBFDB4}"/>
    <cellStyle name="40% - Accent1 9 4" xfId="934" xr:uid="{1010C1D0-1B43-4B36-958D-E1E0C60A0E3C}"/>
    <cellStyle name="40% - Accent2" xfId="8" builtinId="35" customBuiltin="1"/>
    <cellStyle name="40% - Accent2 10" xfId="220" xr:uid="{4B46F6B9-000B-467F-999F-E447631C74E3}"/>
    <cellStyle name="40% - Accent2 10 2" xfId="468" xr:uid="{FD876191-DB9C-44E9-9623-B359DABF1A2F}"/>
    <cellStyle name="40% - Accent2 10 3" xfId="711" xr:uid="{C92E13C9-6929-405C-BB2A-E471FEC181E5}"/>
    <cellStyle name="40% - Accent2 10 4" xfId="957" xr:uid="{B9683CA1-642E-4176-A627-026D0C194E04}"/>
    <cellStyle name="40% - Accent2 11" xfId="240" xr:uid="{40BDF38F-5C22-4494-B9AD-FB51901C4A10}"/>
    <cellStyle name="40% - Accent2 11 2" xfId="488" xr:uid="{348AD975-DE6B-4504-AF06-7CABBD9A0D5F}"/>
    <cellStyle name="40% - Accent2 11 3" xfId="731" xr:uid="{DB7DF966-32E1-456F-A7AC-9AE1C4CE94DA}"/>
    <cellStyle name="40% - Accent2 11 4" xfId="977" xr:uid="{076A3BBF-BE7C-4B0F-9DD8-F7A6EDDC4DBE}"/>
    <cellStyle name="40% - Accent2 12" xfId="260" xr:uid="{A834FDF6-045D-444F-A38A-0175E17BE76D}"/>
    <cellStyle name="40% - Accent2 12 2" xfId="508" xr:uid="{22A2306C-EA32-44C7-ADBF-B4BAEB31A1FE}"/>
    <cellStyle name="40% - Accent2 12 3" xfId="751" xr:uid="{4BACA28D-B03F-4DCE-9D4A-2ACBB6AB7893}"/>
    <cellStyle name="40% - Accent2 12 4" xfId="997" xr:uid="{04B480A4-7375-4501-A331-C460AB8FBCF6}"/>
    <cellStyle name="40% - Accent2 13" xfId="287" xr:uid="{0DF650A5-7AE6-4C26-B316-A50352756103}"/>
    <cellStyle name="40% - Accent2 14" xfId="530" xr:uid="{B1C4665D-BEEB-45D3-BA07-7FDB69624EB9}"/>
    <cellStyle name="40% - Accent2 15" xfId="776" xr:uid="{74690C13-0375-4C99-BFC7-3FD6D9BD66E3}"/>
    <cellStyle name="40% - Accent2 2" xfId="60" xr:uid="{00000000-0005-0000-0000-000042000000}"/>
    <cellStyle name="40% - Accent2 2 2" xfId="308" xr:uid="{323BA87B-13A8-49D3-935F-4834D78A4E21}"/>
    <cellStyle name="40% - Accent2 2 3" xfId="551" xr:uid="{F5E27E24-057E-4C23-A490-15C99F66E68F}"/>
    <cellStyle name="40% - Accent2 2 4" xfId="797" xr:uid="{83AF690E-1A33-4D3A-BD65-138EC2973B28}"/>
    <cellStyle name="40% - Accent2 3" xfId="80" xr:uid="{00000000-0005-0000-0000-000056000000}"/>
    <cellStyle name="40% - Accent2 3 2" xfId="328" xr:uid="{9174F084-AB94-48E7-B925-85CD5855BFA5}"/>
    <cellStyle name="40% - Accent2 3 3" xfId="571" xr:uid="{5C73C3D0-8368-4F38-9186-83D8863B151C}"/>
    <cellStyle name="40% - Accent2 3 4" xfId="817" xr:uid="{D408F425-4495-42D5-85AE-1EEA45BD79AC}"/>
    <cellStyle name="40% - Accent2 4" xfId="100" xr:uid="{00000000-0005-0000-0000-00006A000000}"/>
    <cellStyle name="40% - Accent2 4 2" xfId="348" xr:uid="{311E1F33-071A-48F7-9AA7-2D0104EA35F8}"/>
    <cellStyle name="40% - Accent2 4 3" xfId="591" xr:uid="{1BF485BE-063B-4FFC-8F8C-AE7759B3728E}"/>
    <cellStyle name="40% - Accent2 4 4" xfId="837" xr:uid="{1E442219-E89A-48DE-BBD6-F1EAE7DB9A73}"/>
    <cellStyle name="40% - Accent2 5" xfId="120" xr:uid="{00000000-0005-0000-0000-00007E000000}"/>
    <cellStyle name="40% - Accent2 5 2" xfId="368" xr:uid="{45B6F0CB-96D5-4B68-8956-74CD885BA6A2}"/>
    <cellStyle name="40% - Accent2 5 3" xfId="611" xr:uid="{4E517D63-E775-46EB-88FE-A00518AF880F}"/>
    <cellStyle name="40% - Accent2 5 4" xfId="857" xr:uid="{BB472912-2A93-43AD-B3D8-8ABCA20990CE}"/>
    <cellStyle name="40% - Accent2 6" xfId="140" xr:uid="{00000000-0005-0000-0000-000092000000}"/>
    <cellStyle name="40% - Accent2 6 2" xfId="388" xr:uid="{A7FB291F-7FAC-4A6A-B7CF-D808FC00B724}"/>
    <cellStyle name="40% - Accent2 6 3" xfId="631" xr:uid="{FA86390B-2AAF-4958-A300-44FCE26FD858}"/>
    <cellStyle name="40% - Accent2 6 4" xfId="877" xr:uid="{F5011C97-8AF1-46DC-A761-A73198EEC749}"/>
    <cellStyle name="40% - Accent2 7" xfId="160" xr:uid="{48C74119-2112-4E37-A1C7-1C50E6C2BD15}"/>
    <cellStyle name="40% - Accent2 7 2" xfId="408" xr:uid="{569B5A56-98DF-4E91-9E74-13131DD1AD7C}"/>
    <cellStyle name="40% - Accent2 7 3" xfId="651" xr:uid="{3C0AA564-A22B-4030-86D6-229E07DF328A}"/>
    <cellStyle name="40% - Accent2 7 4" xfId="897" xr:uid="{2222651B-7FDE-423E-93F2-B76F4D52543E}"/>
    <cellStyle name="40% - Accent2 8" xfId="180" xr:uid="{F9951DEE-F427-459A-9C86-76D7BEFF6E91}"/>
    <cellStyle name="40% - Accent2 8 2" xfId="428" xr:uid="{B8D9A1AA-B4FA-405A-B098-4585D8E08DF2}"/>
    <cellStyle name="40% - Accent2 8 3" xfId="671" xr:uid="{BF63C11F-9A57-49B4-896B-1247DD8A3F20}"/>
    <cellStyle name="40% - Accent2 8 4" xfId="917" xr:uid="{9DDDE7C9-79F2-4F08-B5BC-158F647BDADD}"/>
    <cellStyle name="40% - Accent2 9" xfId="200" xr:uid="{AC5E0CB1-BCA0-4179-A842-6B52FD8FE017}"/>
    <cellStyle name="40% - Accent2 9 2" xfId="448" xr:uid="{56E5322A-C34C-43C0-BB63-B40BE17946BB}"/>
    <cellStyle name="40% - Accent2 9 3" xfId="691" xr:uid="{F3DFFE56-D245-4B78-8DED-19A29DB4D3E2}"/>
    <cellStyle name="40% - Accent2 9 4" xfId="937" xr:uid="{D98583CC-7F2E-4B27-BCBD-B0CC36F3BEC7}"/>
    <cellStyle name="40% - Accent3" xfId="9" builtinId="39" customBuiltin="1"/>
    <cellStyle name="40% - Accent3 10" xfId="223" xr:uid="{ECE2ECC0-5F5C-47F8-9B4C-71975990D226}"/>
    <cellStyle name="40% - Accent3 10 2" xfId="471" xr:uid="{5330690C-D5FA-47CB-A2E3-E7323BBD9A4A}"/>
    <cellStyle name="40% - Accent3 10 3" xfId="714" xr:uid="{FB086A5A-31F9-40C6-8C90-04B626308043}"/>
    <cellStyle name="40% - Accent3 10 4" xfId="960" xr:uid="{C198617F-E9C3-4BCC-B074-6595937C48B3}"/>
    <cellStyle name="40% - Accent3 11" xfId="243" xr:uid="{77271B69-BA82-4DC7-AB6D-117F242AB960}"/>
    <cellStyle name="40% - Accent3 11 2" xfId="491" xr:uid="{56AE995D-4990-40DF-92B6-48E6DF203CF3}"/>
    <cellStyle name="40% - Accent3 11 3" xfId="734" xr:uid="{D340FDAD-A95F-4205-A955-B44209E0E84D}"/>
    <cellStyle name="40% - Accent3 11 4" xfId="980" xr:uid="{15D9D708-0C50-4FC4-8398-AF77CDFB0059}"/>
    <cellStyle name="40% - Accent3 12" xfId="263" xr:uid="{5E59C878-299F-4DE5-A3C4-D14F091A0E55}"/>
    <cellStyle name="40% - Accent3 12 2" xfId="511" xr:uid="{E4907BF2-8ABC-4D85-8138-EE44304F7A28}"/>
    <cellStyle name="40% - Accent3 12 3" xfId="754" xr:uid="{D537131B-15D2-435F-9E46-1331023E064C}"/>
    <cellStyle name="40% - Accent3 12 4" xfId="1000" xr:uid="{E80606AE-AECF-444C-88F9-78C7F3E837B8}"/>
    <cellStyle name="40% - Accent3 13" xfId="288" xr:uid="{7EBE675B-35B5-4E36-85C3-758CC5608C69}"/>
    <cellStyle name="40% - Accent3 14" xfId="531" xr:uid="{EAD540B8-799D-4F9E-AA62-9D1E513021DA}"/>
    <cellStyle name="40% - Accent3 15" xfId="777" xr:uid="{464925B2-6773-4303-92EF-31C81FC4B6BE}"/>
    <cellStyle name="40% - Accent3 2" xfId="63" xr:uid="{00000000-0005-0000-0000-000043000000}"/>
    <cellStyle name="40% - Accent3 2 2" xfId="311" xr:uid="{7D8919AA-4B14-496C-B57B-3152CA56E246}"/>
    <cellStyle name="40% - Accent3 2 3" xfId="554" xr:uid="{919CC5DE-1562-4BFF-8A2D-97770B5F79FF}"/>
    <cellStyle name="40% - Accent3 2 4" xfId="800" xr:uid="{2FC6EBAE-8D2A-44D3-8D97-851E8B6D65E9}"/>
    <cellStyle name="40% - Accent3 3" xfId="83" xr:uid="{00000000-0005-0000-0000-000057000000}"/>
    <cellStyle name="40% - Accent3 3 2" xfId="331" xr:uid="{E9E569D3-A59E-4A8E-A1F6-31E8A2FD9D8D}"/>
    <cellStyle name="40% - Accent3 3 3" xfId="574" xr:uid="{21E1F579-2E86-402B-A32B-7BE136579CF6}"/>
    <cellStyle name="40% - Accent3 3 4" xfId="820" xr:uid="{06E405BC-CBEB-4FF8-9C85-68672540F1BD}"/>
    <cellStyle name="40% - Accent3 4" xfId="103" xr:uid="{00000000-0005-0000-0000-00006B000000}"/>
    <cellStyle name="40% - Accent3 4 2" xfId="351" xr:uid="{5A52A7A7-E62C-48DC-B0BC-C884D86327D8}"/>
    <cellStyle name="40% - Accent3 4 3" xfId="594" xr:uid="{F129E28E-152E-4F0B-81BA-8DCCB0FCC544}"/>
    <cellStyle name="40% - Accent3 4 4" xfId="840" xr:uid="{128CBC9E-F4E9-446B-AF40-0A8842A8B188}"/>
    <cellStyle name="40% - Accent3 5" xfId="123" xr:uid="{00000000-0005-0000-0000-00007F000000}"/>
    <cellStyle name="40% - Accent3 5 2" xfId="371" xr:uid="{8B47527E-6B95-4C9B-BE21-F91A27D892CD}"/>
    <cellStyle name="40% - Accent3 5 3" xfId="614" xr:uid="{5E557A31-4312-4ED8-9715-575CD606AB7B}"/>
    <cellStyle name="40% - Accent3 5 4" xfId="860" xr:uid="{DDE08BC0-FDA6-47FA-8E23-23FB2E89F880}"/>
    <cellStyle name="40% - Accent3 6" xfId="143" xr:uid="{00000000-0005-0000-0000-000093000000}"/>
    <cellStyle name="40% - Accent3 6 2" xfId="391" xr:uid="{E998B12E-BD9C-40B9-BDA8-C3F5911262C3}"/>
    <cellStyle name="40% - Accent3 6 3" xfId="634" xr:uid="{141A9775-6958-45C1-84BA-3421BE301A40}"/>
    <cellStyle name="40% - Accent3 6 4" xfId="880" xr:uid="{74E1C056-B90D-4BF3-AE65-6ECEDDBF55A6}"/>
    <cellStyle name="40% - Accent3 7" xfId="163" xr:uid="{B108D171-0912-4901-9CCE-45E5ACCDD842}"/>
    <cellStyle name="40% - Accent3 7 2" xfId="411" xr:uid="{FCA86094-46A3-474A-B9B4-C8CA02753492}"/>
    <cellStyle name="40% - Accent3 7 3" xfId="654" xr:uid="{503AC34A-5D6C-4B13-8793-4FF3091B2EE2}"/>
    <cellStyle name="40% - Accent3 7 4" xfId="900" xr:uid="{62EA3879-F727-439F-8DDA-FD464A8F8E7C}"/>
    <cellStyle name="40% - Accent3 8" xfId="183" xr:uid="{61FF476E-179A-4C5D-86BD-A5B90EC7F3DD}"/>
    <cellStyle name="40% - Accent3 8 2" xfId="431" xr:uid="{AA2F21A1-EB72-480F-AFAE-DFD4A8E0D46A}"/>
    <cellStyle name="40% - Accent3 8 3" xfId="674" xr:uid="{207F3DDE-0B86-420C-B346-D66727F19FA7}"/>
    <cellStyle name="40% - Accent3 8 4" xfId="920" xr:uid="{9E2DA182-8CDB-49E4-A399-F524BBFA7A62}"/>
    <cellStyle name="40% - Accent3 9" xfId="203" xr:uid="{68B2875D-BD18-4CCB-AEB2-24BD49F40B08}"/>
    <cellStyle name="40% - Accent3 9 2" xfId="451" xr:uid="{0C1E6E31-8597-43F9-B041-F1976D61D97D}"/>
    <cellStyle name="40% - Accent3 9 3" xfId="694" xr:uid="{0D379710-EB82-40A5-AECE-76E5852A878D}"/>
    <cellStyle name="40% - Accent3 9 4" xfId="940" xr:uid="{DC4CCDBC-4F46-4F9A-9B24-0AF601C32620}"/>
    <cellStyle name="40% - Accent4" xfId="10" builtinId="43" customBuiltin="1"/>
    <cellStyle name="40% - Accent4 10" xfId="226" xr:uid="{DFE083DB-C27D-41B5-A137-C687DAB644AE}"/>
    <cellStyle name="40% - Accent4 10 2" xfId="474" xr:uid="{40969EB6-4A62-4F97-A4C7-C304FE174DD7}"/>
    <cellStyle name="40% - Accent4 10 3" xfId="717" xr:uid="{EC785FE1-3E9F-469C-9A9B-28B187ECCFBE}"/>
    <cellStyle name="40% - Accent4 10 4" xfId="963" xr:uid="{F0CD92EB-648C-4A89-A6EA-737AB40C4E23}"/>
    <cellStyle name="40% - Accent4 11" xfId="246" xr:uid="{4FFC485E-4203-4F55-926F-6908E7DEB093}"/>
    <cellStyle name="40% - Accent4 11 2" xfId="494" xr:uid="{7E0DE5C0-9A17-48F8-8FD6-F5C4272097F6}"/>
    <cellStyle name="40% - Accent4 11 3" xfId="737" xr:uid="{226E444D-C1AC-46A4-B9A3-640CDB3C3FA6}"/>
    <cellStyle name="40% - Accent4 11 4" xfId="983" xr:uid="{DF37CDC8-998B-4231-8836-5FD6567E1CDE}"/>
    <cellStyle name="40% - Accent4 12" xfId="266" xr:uid="{40F18A8A-DBD3-4A40-A832-4794A41B24CF}"/>
    <cellStyle name="40% - Accent4 12 2" xfId="514" xr:uid="{7761C69C-131C-479A-8B6F-EAAA8207257A}"/>
    <cellStyle name="40% - Accent4 12 3" xfId="757" xr:uid="{D4520513-0E48-4FFC-A067-B1FAB7CC53C5}"/>
    <cellStyle name="40% - Accent4 12 4" xfId="1003" xr:uid="{A67CE967-8A54-4740-9FE2-02DA0B8BCAE0}"/>
    <cellStyle name="40% - Accent4 13" xfId="289" xr:uid="{87BA34C0-A0B8-4C17-9009-18BF0F049331}"/>
    <cellStyle name="40% - Accent4 14" xfId="532" xr:uid="{03585748-23E6-4A62-858B-740827D2E0C8}"/>
    <cellStyle name="40% - Accent4 15" xfId="778" xr:uid="{5CF2251A-6D82-4C5F-8814-2CF0A8B37253}"/>
    <cellStyle name="40% - Accent4 2" xfId="66" xr:uid="{00000000-0005-0000-0000-000044000000}"/>
    <cellStyle name="40% - Accent4 2 2" xfId="314" xr:uid="{7B7AA9A2-A35D-41FE-B85A-FC102B0119B0}"/>
    <cellStyle name="40% - Accent4 2 3" xfId="557" xr:uid="{3CD1A897-9E38-4F08-8731-B4B335AD091E}"/>
    <cellStyle name="40% - Accent4 2 4" xfId="803" xr:uid="{93DFECF1-B0C1-4D89-B3E5-3C0CB7BA943D}"/>
    <cellStyle name="40% - Accent4 3" xfId="86" xr:uid="{00000000-0005-0000-0000-000058000000}"/>
    <cellStyle name="40% - Accent4 3 2" xfId="334" xr:uid="{9CA0C300-9F5B-49CA-ABE4-0B2DB7BFF314}"/>
    <cellStyle name="40% - Accent4 3 3" xfId="577" xr:uid="{47416B2E-8035-4D38-81D5-AF819407C735}"/>
    <cellStyle name="40% - Accent4 3 4" xfId="823" xr:uid="{81E1BDE5-5740-43C9-9AFF-799F95983F9D}"/>
    <cellStyle name="40% - Accent4 4" xfId="106" xr:uid="{00000000-0005-0000-0000-00006C000000}"/>
    <cellStyle name="40% - Accent4 4 2" xfId="354" xr:uid="{0695A098-6028-49F8-9ED6-5C77D634036F}"/>
    <cellStyle name="40% - Accent4 4 3" xfId="597" xr:uid="{0497B246-9399-4D5F-9F89-05F32DB8D185}"/>
    <cellStyle name="40% - Accent4 4 4" xfId="843" xr:uid="{684AD637-8E0E-4006-9D20-16E048E54BA1}"/>
    <cellStyle name="40% - Accent4 5" xfId="126" xr:uid="{00000000-0005-0000-0000-000080000000}"/>
    <cellStyle name="40% - Accent4 5 2" xfId="374" xr:uid="{C85E00D7-2785-43C7-9159-3EC120EA4910}"/>
    <cellStyle name="40% - Accent4 5 3" xfId="617" xr:uid="{FAE2F10D-74C0-428E-BBBB-A678D047CE41}"/>
    <cellStyle name="40% - Accent4 5 4" xfId="863" xr:uid="{83DCFB03-BA74-4107-B028-2A904BAA5603}"/>
    <cellStyle name="40% - Accent4 6" xfId="146" xr:uid="{00000000-0005-0000-0000-000094000000}"/>
    <cellStyle name="40% - Accent4 6 2" xfId="394" xr:uid="{E0874BB8-1ADE-4321-851B-30C8F0507587}"/>
    <cellStyle name="40% - Accent4 6 3" xfId="637" xr:uid="{696B60C5-2078-4352-80D9-27EED3FFA0FF}"/>
    <cellStyle name="40% - Accent4 6 4" xfId="883" xr:uid="{9F956A85-2EC5-4AF4-8967-1DBE10C72A71}"/>
    <cellStyle name="40% - Accent4 7" xfId="166" xr:uid="{AD59CFBC-561D-4254-8157-5ECD0CD163C6}"/>
    <cellStyle name="40% - Accent4 7 2" xfId="414" xr:uid="{7CD54128-B307-4D97-9AE9-FD960C721DEF}"/>
    <cellStyle name="40% - Accent4 7 3" xfId="657" xr:uid="{69C7C45D-6EB0-440C-9062-22E560FBB591}"/>
    <cellStyle name="40% - Accent4 7 4" xfId="903" xr:uid="{3BD0E18F-DA71-4CC1-A47A-DD8E25915161}"/>
    <cellStyle name="40% - Accent4 8" xfId="186" xr:uid="{504145AB-6796-4BE3-8DDB-3272F09EB9C4}"/>
    <cellStyle name="40% - Accent4 8 2" xfId="434" xr:uid="{6EFF8C83-B9C7-42AF-BD75-061B67F4695F}"/>
    <cellStyle name="40% - Accent4 8 3" xfId="677" xr:uid="{2FD44F60-A8BC-4858-8424-C81AC8954B62}"/>
    <cellStyle name="40% - Accent4 8 4" xfId="923" xr:uid="{751450B4-6D18-4618-A077-C4396D548BA3}"/>
    <cellStyle name="40% - Accent4 9" xfId="206" xr:uid="{7661BEFE-4D3C-44DB-A191-4F0FE5A61AC8}"/>
    <cellStyle name="40% - Accent4 9 2" xfId="454" xr:uid="{5CBA11C5-11FD-458B-8463-987FF722BF32}"/>
    <cellStyle name="40% - Accent4 9 3" xfId="697" xr:uid="{05553696-9142-445C-871E-8B556A4003C3}"/>
    <cellStyle name="40% - Accent4 9 4" xfId="943" xr:uid="{269681C6-5142-4E3F-BD8B-212AB72E688B}"/>
    <cellStyle name="40% - Accent5" xfId="11" builtinId="47" customBuiltin="1"/>
    <cellStyle name="40% - Accent5 10" xfId="229" xr:uid="{D2CC3BB8-F099-47C9-85A7-B9790983E347}"/>
    <cellStyle name="40% - Accent5 10 2" xfId="477" xr:uid="{8B4B45E5-3E79-4A23-A01C-5B84725BCFDE}"/>
    <cellStyle name="40% - Accent5 10 3" xfId="720" xr:uid="{A7722426-A960-411E-A351-484F819D28F3}"/>
    <cellStyle name="40% - Accent5 10 4" xfId="966" xr:uid="{EA958E5F-DEF2-481A-88AF-C24211ACA252}"/>
    <cellStyle name="40% - Accent5 11" xfId="249" xr:uid="{BE31D6B9-B4AE-4CA4-A277-4AB4CFC1743F}"/>
    <cellStyle name="40% - Accent5 11 2" xfId="497" xr:uid="{5AB186D2-DEC2-4279-B6AA-FD7F3D302ADC}"/>
    <cellStyle name="40% - Accent5 11 3" xfId="740" xr:uid="{DC05F1E8-7883-4C89-9C6C-D5F6C06A0601}"/>
    <cellStyle name="40% - Accent5 11 4" xfId="986" xr:uid="{EB527C61-D98C-4D95-A445-F3D4CB890E79}"/>
    <cellStyle name="40% - Accent5 12" xfId="269" xr:uid="{1DA5A1B2-83AB-4A3B-B83E-78706BAD727B}"/>
    <cellStyle name="40% - Accent5 12 2" xfId="517" xr:uid="{152CFEC6-AD4A-4A84-83F3-0FEAEA9C3891}"/>
    <cellStyle name="40% - Accent5 12 3" xfId="760" xr:uid="{C15D6C67-82CE-4E5F-BD19-2D333CD18EFB}"/>
    <cellStyle name="40% - Accent5 12 4" xfId="1006" xr:uid="{CAE8ABB9-2C03-4A7C-AAB2-9817635BA7A3}"/>
    <cellStyle name="40% - Accent5 13" xfId="290" xr:uid="{C2627147-CA13-40D5-853E-3C0D9DD413AF}"/>
    <cellStyle name="40% - Accent5 14" xfId="533" xr:uid="{AC7D3173-938D-4D9F-B42A-1AD5F2E5E6E6}"/>
    <cellStyle name="40% - Accent5 15" xfId="779" xr:uid="{034DB97B-3A3F-4E04-8815-4D7948BFC823}"/>
    <cellStyle name="40% - Accent5 2" xfId="69" xr:uid="{00000000-0005-0000-0000-000045000000}"/>
    <cellStyle name="40% - Accent5 2 2" xfId="317" xr:uid="{CCCAAE86-9368-4550-A5C7-529C0C1EFC81}"/>
    <cellStyle name="40% - Accent5 2 3" xfId="560" xr:uid="{A36D10AD-F4F1-4B43-8088-9B1612B8552E}"/>
    <cellStyle name="40% - Accent5 2 4" xfId="806" xr:uid="{9A8305DF-2AE8-4B9F-AA5C-C5C1B0099E81}"/>
    <cellStyle name="40% - Accent5 3" xfId="89" xr:uid="{00000000-0005-0000-0000-000059000000}"/>
    <cellStyle name="40% - Accent5 3 2" xfId="337" xr:uid="{9643534F-D59C-4800-A007-6D89FB4AA76C}"/>
    <cellStyle name="40% - Accent5 3 3" xfId="580" xr:uid="{775E34C4-E793-4F7D-B127-94E679133A4B}"/>
    <cellStyle name="40% - Accent5 3 4" xfId="826" xr:uid="{46DC2573-959D-4D2F-A7F2-B1E364CF20D8}"/>
    <cellStyle name="40% - Accent5 4" xfId="109" xr:uid="{00000000-0005-0000-0000-00006D000000}"/>
    <cellStyle name="40% - Accent5 4 2" xfId="357" xr:uid="{DFB44768-5BA5-4230-9874-381AA69FB9AE}"/>
    <cellStyle name="40% - Accent5 4 3" xfId="600" xr:uid="{78818BA0-CE85-4142-AF41-1AC1C0387413}"/>
    <cellStyle name="40% - Accent5 4 4" xfId="846" xr:uid="{52B4DD96-7A71-45E3-9E38-9BD8C21690CB}"/>
    <cellStyle name="40% - Accent5 5" xfId="129" xr:uid="{00000000-0005-0000-0000-000081000000}"/>
    <cellStyle name="40% - Accent5 5 2" xfId="377" xr:uid="{A4C21403-DAEF-4C8C-8D88-2BF1FE8EFBBD}"/>
    <cellStyle name="40% - Accent5 5 3" xfId="620" xr:uid="{F1CBFCA5-D2ED-4C0F-80DF-DD2CC8FFDA67}"/>
    <cellStyle name="40% - Accent5 5 4" xfId="866" xr:uid="{D9A949FD-B75F-441B-A7F2-CE681DF96CAE}"/>
    <cellStyle name="40% - Accent5 6" xfId="149" xr:uid="{00000000-0005-0000-0000-000095000000}"/>
    <cellStyle name="40% - Accent5 6 2" xfId="397" xr:uid="{BA6EFEE9-2C90-4BD9-9094-F1735E180321}"/>
    <cellStyle name="40% - Accent5 6 3" xfId="640" xr:uid="{A1484099-1216-439C-826F-817B2B39608C}"/>
    <cellStyle name="40% - Accent5 6 4" xfId="886" xr:uid="{6B8E7483-0E56-4683-8722-B053F79D03B1}"/>
    <cellStyle name="40% - Accent5 7" xfId="169" xr:uid="{635EFFB3-D4C6-4923-8F01-68C601CDE43E}"/>
    <cellStyle name="40% - Accent5 7 2" xfId="417" xr:uid="{1ABC3B62-B7CF-41D2-9F92-B52E829EC91F}"/>
    <cellStyle name="40% - Accent5 7 3" xfId="660" xr:uid="{B31F2DB2-C057-498F-BE0E-C95F94A306B2}"/>
    <cellStyle name="40% - Accent5 7 4" xfId="906" xr:uid="{E55CF6A9-6A25-41F5-B47A-3A5D1EED362C}"/>
    <cellStyle name="40% - Accent5 8" xfId="189" xr:uid="{AC2E944E-8DDB-42C9-9563-67BCC09E2E9E}"/>
    <cellStyle name="40% - Accent5 8 2" xfId="437" xr:uid="{9F9093A6-76D9-4ADB-8464-B1034AC0B66D}"/>
    <cellStyle name="40% - Accent5 8 3" xfId="680" xr:uid="{F815F7F2-570B-471F-8C60-08B527D72936}"/>
    <cellStyle name="40% - Accent5 8 4" xfId="926" xr:uid="{33B524B8-A4FC-4391-A6A7-1E9060950F22}"/>
    <cellStyle name="40% - Accent5 9" xfId="209" xr:uid="{6DBC8B26-42E1-4A73-BB33-4EAA3AE7530C}"/>
    <cellStyle name="40% - Accent5 9 2" xfId="457" xr:uid="{482C3F55-03BB-493A-8B5A-EECA72491E3B}"/>
    <cellStyle name="40% - Accent5 9 3" xfId="700" xr:uid="{EDA97146-C0DD-4323-90AE-07F6455A0864}"/>
    <cellStyle name="40% - Accent5 9 4" xfId="946" xr:uid="{50F73190-6588-4C94-844F-C3E5DA1CC655}"/>
    <cellStyle name="40% - Accent6" xfId="12" builtinId="51" customBuiltin="1"/>
    <cellStyle name="40% - Accent6 10" xfId="232" xr:uid="{8B2A2335-DABA-45BE-B4CB-7A7DF5665090}"/>
    <cellStyle name="40% - Accent6 10 2" xfId="480" xr:uid="{1EAE1A27-5BAB-4A36-A8A2-AC7B10358457}"/>
    <cellStyle name="40% - Accent6 10 3" xfId="723" xr:uid="{A91CB943-F4B6-4948-B918-D3FB896342D8}"/>
    <cellStyle name="40% - Accent6 10 4" xfId="969" xr:uid="{BCC250E5-39D4-42C8-B268-87BB28F32801}"/>
    <cellStyle name="40% - Accent6 11" xfId="252" xr:uid="{6DD8F08C-94B7-4655-8747-C2601724488B}"/>
    <cellStyle name="40% - Accent6 11 2" xfId="500" xr:uid="{D5AD6C81-D71D-4A9D-9381-98239C296563}"/>
    <cellStyle name="40% - Accent6 11 3" xfId="743" xr:uid="{DDD654AC-284E-477B-A635-9E8456D4CBCC}"/>
    <cellStyle name="40% - Accent6 11 4" xfId="989" xr:uid="{B20994C7-9A5A-456C-96AF-D1FAB898013C}"/>
    <cellStyle name="40% - Accent6 12" xfId="272" xr:uid="{94F8245B-4E15-4CF1-804E-D6A7492B5B3F}"/>
    <cellStyle name="40% - Accent6 12 2" xfId="520" xr:uid="{62A5A568-D6A5-4396-A53E-94B4459BA157}"/>
    <cellStyle name="40% - Accent6 12 3" xfId="763" xr:uid="{A56E8A29-6897-42BD-A17B-59ABD96DB56E}"/>
    <cellStyle name="40% - Accent6 12 4" xfId="1009" xr:uid="{63DD7DEC-7CDB-4336-A3AA-A6970B3050BC}"/>
    <cellStyle name="40% - Accent6 13" xfId="291" xr:uid="{096FD6C4-BCA5-414F-8999-9EA0449B6E6E}"/>
    <cellStyle name="40% - Accent6 14" xfId="534" xr:uid="{299FBA8D-E310-4972-B1E6-5FA55C412156}"/>
    <cellStyle name="40% - Accent6 15" xfId="780" xr:uid="{12C56C39-BA01-4579-820B-AFE89676DCAF}"/>
    <cellStyle name="40% - Accent6 2" xfId="72" xr:uid="{00000000-0005-0000-0000-000046000000}"/>
    <cellStyle name="40% - Accent6 2 2" xfId="320" xr:uid="{01F4D543-38A4-4139-98D6-720E210751E5}"/>
    <cellStyle name="40% - Accent6 2 3" xfId="563" xr:uid="{82FFAF25-D507-4A09-869F-9289FBD4156A}"/>
    <cellStyle name="40% - Accent6 2 4" xfId="809" xr:uid="{253BC625-2310-48CC-A36C-58EC9A37E03E}"/>
    <cellStyle name="40% - Accent6 3" xfId="92" xr:uid="{00000000-0005-0000-0000-00005A000000}"/>
    <cellStyle name="40% - Accent6 3 2" xfId="340" xr:uid="{97C6E968-3DB9-4F5E-BAB4-E32C9F5E2C46}"/>
    <cellStyle name="40% - Accent6 3 3" xfId="583" xr:uid="{BF58EA52-74E2-4F31-A2C0-22CE56C30502}"/>
    <cellStyle name="40% - Accent6 3 4" xfId="829" xr:uid="{EB07F884-3E4C-42DB-A8C6-66B88D73799E}"/>
    <cellStyle name="40% - Accent6 4" xfId="112" xr:uid="{00000000-0005-0000-0000-00006E000000}"/>
    <cellStyle name="40% - Accent6 4 2" xfId="360" xr:uid="{F7C4C2B4-24A9-4A9D-903E-6704134FA7F0}"/>
    <cellStyle name="40% - Accent6 4 3" xfId="603" xr:uid="{B80952DD-0F8B-403D-BA41-46BBBB99F111}"/>
    <cellStyle name="40% - Accent6 4 4" xfId="849" xr:uid="{11BD7636-CBA2-46BD-A967-D918C121F8B4}"/>
    <cellStyle name="40% - Accent6 5" xfId="132" xr:uid="{00000000-0005-0000-0000-000082000000}"/>
    <cellStyle name="40% - Accent6 5 2" xfId="380" xr:uid="{341B6FE0-428E-4F3F-B99C-67FA57314EE4}"/>
    <cellStyle name="40% - Accent6 5 3" xfId="623" xr:uid="{BC719858-A3D0-4A34-8752-55C11BF01FF2}"/>
    <cellStyle name="40% - Accent6 5 4" xfId="869" xr:uid="{DC1FF8B6-741D-42DF-B4DB-BDAED5E3ABFE}"/>
    <cellStyle name="40% - Accent6 6" xfId="152" xr:uid="{00000000-0005-0000-0000-000096000000}"/>
    <cellStyle name="40% - Accent6 6 2" xfId="400" xr:uid="{7E5F06AA-14DB-4EC3-80C4-E8B147C5C846}"/>
    <cellStyle name="40% - Accent6 6 3" xfId="643" xr:uid="{3757FC72-ACC2-4BFB-B425-89A01DB12F3C}"/>
    <cellStyle name="40% - Accent6 6 4" xfId="889" xr:uid="{CC1FBC2F-A21F-4BC1-93D4-2F558782AC1C}"/>
    <cellStyle name="40% - Accent6 7" xfId="172" xr:uid="{EDB70D03-6504-414E-81F9-32E1695BC31A}"/>
    <cellStyle name="40% - Accent6 7 2" xfId="420" xr:uid="{AD4D7F16-5EEE-48EF-97D8-7EAEC0CACBBC}"/>
    <cellStyle name="40% - Accent6 7 3" xfId="663" xr:uid="{15386ECC-90AD-4284-8426-4E1ED87D70D6}"/>
    <cellStyle name="40% - Accent6 7 4" xfId="909" xr:uid="{F43F94A4-A7AC-447D-B289-196149B89DC5}"/>
    <cellStyle name="40% - Accent6 8" xfId="192" xr:uid="{5EABBF50-835D-4B6C-9093-FB9420ABFEE3}"/>
    <cellStyle name="40% - Accent6 8 2" xfId="440" xr:uid="{32DBCFCA-CE3B-4552-A8C9-F78836CCDEEC}"/>
    <cellStyle name="40% - Accent6 8 3" xfId="683" xr:uid="{85376494-6301-4CC8-81C4-2580715E2DF3}"/>
    <cellStyle name="40% - Accent6 8 4" xfId="929" xr:uid="{70B9CEAF-6288-42CD-BBAA-619A74C20609}"/>
    <cellStyle name="40% - Accent6 9" xfId="212" xr:uid="{8FEB7501-8FB4-4F80-B560-B42F063E55A2}"/>
    <cellStyle name="40% - Accent6 9 2" xfId="460" xr:uid="{6610A923-6D34-4CCB-87F2-44C3239E047A}"/>
    <cellStyle name="40% - Accent6 9 3" xfId="703" xr:uid="{FDCAB467-8199-4218-B62E-4A29487B6833}"/>
    <cellStyle name="40% - Accent6 9 4" xfId="949" xr:uid="{C99BA2E3-629C-4960-94F2-79FDD082AA32}"/>
    <cellStyle name="60% - Accent1" xfId="13" builtinId="32" customBuiltin="1"/>
    <cellStyle name="60% - Accent1 10" xfId="198" xr:uid="{805815EF-4604-4304-9B60-B957949861F1}"/>
    <cellStyle name="60% - Accent1 10 2" xfId="446" xr:uid="{FE875D9D-7F32-485B-91D9-FC918E654A7B}"/>
    <cellStyle name="60% - Accent1 10 3" xfId="689" xr:uid="{1FA1BD16-8C95-4D4A-8655-3F29FD52E5EE}"/>
    <cellStyle name="60% - Accent1 10 4" xfId="935" xr:uid="{81417B0A-6E49-4FE1-8F84-E1650DD50494}"/>
    <cellStyle name="60% - Accent1 11" xfId="218" xr:uid="{88D39243-1135-40FA-AAAB-C2FF0D584EB9}"/>
    <cellStyle name="60% - Accent1 11 2" xfId="466" xr:uid="{CDFC2E1C-439D-4536-972B-A3F4B95D1E98}"/>
    <cellStyle name="60% - Accent1 11 3" xfId="709" xr:uid="{7975BE52-3620-482A-A8A6-6C609B2B6C11}"/>
    <cellStyle name="60% - Accent1 11 4" xfId="955" xr:uid="{B33692D1-1926-44D2-9243-788D65CEC225}"/>
    <cellStyle name="60% - Accent1 12" xfId="238" xr:uid="{D7001043-036F-4B00-96CE-9A471D251C13}"/>
    <cellStyle name="60% - Accent1 12 2" xfId="486" xr:uid="{CE942840-B5D7-419F-ABCF-0F4CBCDF706A}"/>
    <cellStyle name="60% - Accent1 12 3" xfId="729" xr:uid="{17032506-9D5A-40E5-86F7-36550806EE80}"/>
    <cellStyle name="60% - Accent1 12 4" xfId="975" xr:uid="{556B2A95-4643-4054-B007-0B93FD2EFE85}"/>
    <cellStyle name="60% - Accent1 13" xfId="258" xr:uid="{A16D3462-9009-4359-9228-87AD84D60E7B}"/>
    <cellStyle name="60% - Accent1 13 2" xfId="506" xr:uid="{60BAE060-35C5-49EE-8660-C07CA96C77C5}"/>
    <cellStyle name="60% - Accent1 13 3" xfId="749" xr:uid="{BFA0D101-AB9D-45A3-8BF4-EE68ADA36D25}"/>
    <cellStyle name="60% - Accent1 13 4" xfId="995" xr:uid="{97F8D1D0-C728-439E-8AC3-FD1C625A6181}"/>
    <cellStyle name="60% - Accent1 2" xfId="14" xr:uid="{00000000-0005-0000-0000-00000D000000}"/>
    <cellStyle name="60% - Accent1 2 2" xfId="292" xr:uid="{18E187C1-C6EA-4B12-B48A-D2571811E23F}"/>
    <cellStyle name="60% - Accent1 2 3" xfId="535" xr:uid="{472A2E56-E536-4A8C-AAE8-C9C42C35A2B5}"/>
    <cellStyle name="60% - Accent1 2 4" xfId="781" xr:uid="{1C64BF22-B657-4C44-B0BB-C5FFBCFA4C00}"/>
    <cellStyle name="60% - Accent1 3" xfId="58" xr:uid="{00000000-0005-0000-0000-000047000000}"/>
    <cellStyle name="60% - Accent1 3 2" xfId="306" xr:uid="{C7CC08BD-F7D7-49CB-96DA-510518C394CA}"/>
    <cellStyle name="60% - Accent1 3 3" xfId="549" xr:uid="{FFB5C27B-A687-475B-A10F-2917C1A5A843}"/>
    <cellStyle name="60% - Accent1 3 4" xfId="795" xr:uid="{C620F338-AECB-4025-B354-F4EF2AB06B11}"/>
    <cellStyle name="60% - Accent1 4" xfId="78" xr:uid="{00000000-0005-0000-0000-00005B000000}"/>
    <cellStyle name="60% - Accent1 4 2" xfId="326" xr:uid="{169EC52A-D637-4A37-87FD-382702F8A787}"/>
    <cellStyle name="60% - Accent1 4 3" xfId="569" xr:uid="{5C2EA808-150C-4B18-B07B-5133C796661A}"/>
    <cellStyle name="60% - Accent1 4 4" xfId="815" xr:uid="{D3B5A5A4-D30A-44FA-9157-ADEFDBD9C7E7}"/>
    <cellStyle name="60% - Accent1 5" xfId="98" xr:uid="{00000000-0005-0000-0000-00006F000000}"/>
    <cellStyle name="60% - Accent1 5 2" xfId="346" xr:uid="{4C12B7B0-E83B-4A8B-A44F-39AC1D3A9F96}"/>
    <cellStyle name="60% - Accent1 5 3" xfId="589" xr:uid="{BF92EBBF-7BA8-4867-8A96-FE6BAC080789}"/>
    <cellStyle name="60% - Accent1 5 4" xfId="835" xr:uid="{D8F808E0-C0D1-4924-98BC-62A3486F3387}"/>
    <cellStyle name="60% - Accent1 6" xfId="118" xr:uid="{00000000-0005-0000-0000-000083000000}"/>
    <cellStyle name="60% - Accent1 6 2" xfId="366" xr:uid="{1611B39C-404E-48FA-9DE1-5267D8513F86}"/>
    <cellStyle name="60% - Accent1 6 3" xfId="609" xr:uid="{FDB19C4F-CE35-434D-8BCD-6BB6913AB2E2}"/>
    <cellStyle name="60% - Accent1 6 4" xfId="855" xr:uid="{6D98D441-97FF-458F-B69E-F0CCCBA1C1C0}"/>
    <cellStyle name="60% - Accent1 7" xfId="138" xr:uid="{00000000-0005-0000-0000-000097000000}"/>
    <cellStyle name="60% - Accent1 7 2" xfId="386" xr:uid="{6CB540ED-E0D3-4A24-B53D-4BE9532CB383}"/>
    <cellStyle name="60% - Accent1 7 3" xfId="629" xr:uid="{D5DE79CB-B6F2-440B-A429-DC24F872EBFF}"/>
    <cellStyle name="60% - Accent1 7 4" xfId="875" xr:uid="{9463E87A-4DCB-4DD3-8336-A893DA6058DF}"/>
    <cellStyle name="60% - Accent1 8" xfId="158" xr:uid="{FF8CF376-914F-4DBB-A962-61D10BAA581B}"/>
    <cellStyle name="60% - Accent1 8 2" xfId="406" xr:uid="{207973BE-5CEE-4EFE-835D-76D161D0A753}"/>
    <cellStyle name="60% - Accent1 8 3" xfId="649" xr:uid="{3B05BDF8-2C37-4957-A266-110954760122}"/>
    <cellStyle name="60% - Accent1 8 4" xfId="895" xr:uid="{66B8E6CE-78AF-4443-9581-6B15DD95BA43}"/>
    <cellStyle name="60% - Accent1 9" xfId="178" xr:uid="{F59F9148-1CEB-4FA4-B93E-BA54A58DF730}"/>
    <cellStyle name="60% - Accent1 9 2" xfId="426" xr:uid="{EFB230FE-97B8-421A-B3B9-08FC4C00529B}"/>
    <cellStyle name="60% - Accent1 9 3" xfId="669" xr:uid="{797A15D5-6072-4C38-8720-A3C7C75ACCD4}"/>
    <cellStyle name="60% - Accent1 9 4" xfId="915" xr:uid="{E7535A1E-0CD7-4E40-B2EB-CA2C3E00ED78}"/>
    <cellStyle name="60% - Accent2" xfId="15" builtinId="36" customBuiltin="1"/>
    <cellStyle name="60% - Accent2 10" xfId="201" xr:uid="{9BC64571-F5FD-45B5-B5B8-A4932E3464C8}"/>
    <cellStyle name="60% - Accent2 10 2" xfId="449" xr:uid="{A18E37FB-E432-4809-88E3-3A936A1BCC03}"/>
    <cellStyle name="60% - Accent2 10 3" xfId="692" xr:uid="{51A02070-3B67-40A1-AC7F-369924AF3632}"/>
    <cellStyle name="60% - Accent2 10 4" xfId="938" xr:uid="{3ED97D5A-1170-41AD-9D51-AB712C8C3F97}"/>
    <cellStyle name="60% - Accent2 11" xfId="221" xr:uid="{0977A52D-F7AC-42E6-9CBF-4D519F7617DD}"/>
    <cellStyle name="60% - Accent2 11 2" xfId="469" xr:uid="{3B3EDCBD-553E-4CD8-84DF-A1906AE95D24}"/>
    <cellStyle name="60% - Accent2 11 3" xfId="712" xr:uid="{27DB59A6-C682-476D-AF58-086BF3E861FB}"/>
    <cellStyle name="60% - Accent2 11 4" xfId="958" xr:uid="{9A647C7C-6F61-49FF-BA38-5BB43C6F8B2A}"/>
    <cellStyle name="60% - Accent2 12" xfId="241" xr:uid="{C6123CA7-9CE8-42FB-9C81-09340B18E08D}"/>
    <cellStyle name="60% - Accent2 12 2" xfId="489" xr:uid="{BEBD0F4F-3A1B-4844-8E11-637B64351C19}"/>
    <cellStyle name="60% - Accent2 12 3" xfId="732" xr:uid="{FCF2D40C-E777-4897-BB84-5BF4C01E4960}"/>
    <cellStyle name="60% - Accent2 12 4" xfId="978" xr:uid="{88A3EF93-D68B-4BED-AA65-D799D6A42B89}"/>
    <cellStyle name="60% - Accent2 13" xfId="261" xr:uid="{0C62B3EF-7D6E-4263-BEC9-CA98582DC3C3}"/>
    <cellStyle name="60% - Accent2 13 2" xfId="509" xr:uid="{2EE80DFD-2E92-4EFF-B94A-ABCA4F582CC5}"/>
    <cellStyle name="60% - Accent2 13 3" xfId="752" xr:uid="{5CCAB089-40BB-4960-9089-ABE36561E328}"/>
    <cellStyle name="60% - Accent2 13 4" xfId="998" xr:uid="{43F20F4C-ADE8-44ED-9EDD-7C6C5C312E86}"/>
    <cellStyle name="60% - Accent2 2" xfId="16" xr:uid="{00000000-0005-0000-0000-00000F000000}"/>
    <cellStyle name="60% - Accent2 2 2" xfId="293" xr:uid="{3746F370-492C-4409-94CB-2C7F8F890E64}"/>
    <cellStyle name="60% - Accent2 2 3" xfId="536" xr:uid="{64D6902A-6679-47F7-94C0-6BB116DA2511}"/>
    <cellStyle name="60% - Accent2 2 4" xfId="782" xr:uid="{706691B4-F76C-4CCB-A47E-16B7805746FA}"/>
    <cellStyle name="60% - Accent2 3" xfId="61" xr:uid="{00000000-0005-0000-0000-000048000000}"/>
    <cellStyle name="60% - Accent2 3 2" xfId="309" xr:uid="{956B8713-2DB2-4E0B-9EE8-FF018BC28F07}"/>
    <cellStyle name="60% - Accent2 3 3" xfId="552" xr:uid="{6B556BBE-0216-45CE-BBA4-9702BD396A41}"/>
    <cellStyle name="60% - Accent2 3 4" xfId="798" xr:uid="{0B64B3D3-5A67-46FB-BABA-D0DA34829CB7}"/>
    <cellStyle name="60% - Accent2 4" xfId="81" xr:uid="{00000000-0005-0000-0000-00005C000000}"/>
    <cellStyle name="60% - Accent2 4 2" xfId="329" xr:uid="{F6E65252-96A4-42D7-924B-2BDAE0DBF76B}"/>
    <cellStyle name="60% - Accent2 4 3" xfId="572" xr:uid="{DAC56D3B-02A5-439B-A638-D8248FD67BFB}"/>
    <cellStyle name="60% - Accent2 4 4" xfId="818" xr:uid="{9CB247D9-6BE3-42E3-A04E-411244AE0340}"/>
    <cellStyle name="60% - Accent2 5" xfId="101" xr:uid="{00000000-0005-0000-0000-000070000000}"/>
    <cellStyle name="60% - Accent2 5 2" xfId="349" xr:uid="{F39FEEED-EDC1-4647-8818-4FE0ACC795D6}"/>
    <cellStyle name="60% - Accent2 5 3" xfId="592" xr:uid="{EA383DAF-DB35-4011-BAC1-B73E0D298668}"/>
    <cellStyle name="60% - Accent2 5 4" xfId="838" xr:uid="{54B33A9E-962D-4409-A949-1FE61CB0688F}"/>
    <cellStyle name="60% - Accent2 6" xfId="121" xr:uid="{00000000-0005-0000-0000-000084000000}"/>
    <cellStyle name="60% - Accent2 6 2" xfId="369" xr:uid="{43C2F80B-865D-41CC-84CD-01125EF2C68C}"/>
    <cellStyle name="60% - Accent2 6 3" xfId="612" xr:uid="{7246AAB3-DBA6-4E9F-BF68-B87A6E22DDD2}"/>
    <cellStyle name="60% - Accent2 6 4" xfId="858" xr:uid="{E9228E04-BE1B-4A3A-BFA5-E059F12BDE6F}"/>
    <cellStyle name="60% - Accent2 7" xfId="141" xr:uid="{00000000-0005-0000-0000-000098000000}"/>
    <cellStyle name="60% - Accent2 7 2" xfId="389" xr:uid="{F025A841-0B29-4E97-8779-D8590D06A986}"/>
    <cellStyle name="60% - Accent2 7 3" xfId="632" xr:uid="{7ABA6DA1-DF5A-45B1-B719-813C15E7F5CF}"/>
    <cellStyle name="60% - Accent2 7 4" xfId="878" xr:uid="{93BA1597-0927-4FDF-96A4-05533A544477}"/>
    <cellStyle name="60% - Accent2 8" xfId="161" xr:uid="{A9C74ACA-692C-4A95-9155-146E830C267E}"/>
    <cellStyle name="60% - Accent2 8 2" xfId="409" xr:uid="{3EC2F3AD-262E-40E2-A665-88DEB7D74D1B}"/>
    <cellStyle name="60% - Accent2 8 3" xfId="652" xr:uid="{3D296AEA-AF97-4DD2-9BA2-C1E0941A82B7}"/>
    <cellStyle name="60% - Accent2 8 4" xfId="898" xr:uid="{2C978916-DCA9-48CF-A811-A1DEEF5C3009}"/>
    <cellStyle name="60% - Accent2 9" xfId="181" xr:uid="{F3D3EEE1-0202-40F7-B789-56ECDADA13C3}"/>
    <cellStyle name="60% - Accent2 9 2" xfId="429" xr:uid="{E1192D7E-B171-404E-B684-7BA4E4F1C5C4}"/>
    <cellStyle name="60% - Accent2 9 3" xfId="672" xr:uid="{F1E40FC9-E638-4BF9-BFD5-1BBAC140C956}"/>
    <cellStyle name="60% - Accent2 9 4" xfId="918" xr:uid="{1DC54EA3-98EF-4820-A8C9-960E79C9494F}"/>
    <cellStyle name="60% - Accent3" xfId="17" builtinId="40" customBuiltin="1"/>
    <cellStyle name="60% - Accent3 10" xfId="204" xr:uid="{C43061CC-330F-4272-A567-41982A99318E}"/>
    <cellStyle name="60% - Accent3 10 2" xfId="452" xr:uid="{D2D6451B-11BC-4370-8878-7B5C7253DD10}"/>
    <cellStyle name="60% - Accent3 10 3" xfId="695" xr:uid="{237E8C41-FF73-492E-9151-EDE85FDBCCF2}"/>
    <cellStyle name="60% - Accent3 10 4" xfId="941" xr:uid="{56C82361-CC78-4F98-8BE5-4030B2D42BD3}"/>
    <cellStyle name="60% - Accent3 11" xfId="224" xr:uid="{06287A75-DD5E-423E-8DA0-13804657EC74}"/>
    <cellStyle name="60% - Accent3 11 2" xfId="472" xr:uid="{753BCBB3-7C3E-4D73-8276-6E736AC6CD7E}"/>
    <cellStyle name="60% - Accent3 11 3" xfId="715" xr:uid="{78865F54-AD16-4D77-945C-E48C6D5D36A9}"/>
    <cellStyle name="60% - Accent3 11 4" xfId="961" xr:uid="{BCB059DE-3AE7-4D9B-AC31-644E632D6DA3}"/>
    <cellStyle name="60% - Accent3 12" xfId="244" xr:uid="{8E114EC7-F42C-4148-88F1-ECD86E0450FC}"/>
    <cellStyle name="60% - Accent3 12 2" xfId="492" xr:uid="{AEC74291-E2B7-4D5E-9F5C-8DF0C8D72A3D}"/>
    <cellStyle name="60% - Accent3 12 3" xfId="735" xr:uid="{1A4ABF91-5BE3-4890-BE6E-08F65FB38A8F}"/>
    <cellStyle name="60% - Accent3 12 4" xfId="981" xr:uid="{C620EA6C-F2E3-4944-A27D-28CCF802537E}"/>
    <cellStyle name="60% - Accent3 13" xfId="264" xr:uid="{E37600DE-DAE2-4631-B60E-7695686BD4D3}"/>
    <cellStyle name="60% - Accent3 13 2" xfId="512" xr:uid="{87B7BAF9-6A68-4262-8532-C5A7B5AC54FC}"/>
    <cellStyle name="60% - Accent3 13 3" xfId="755" xr:uid="{E7262C6B-7C50-4253-A064-912D555D475F}"/>
    <cellStyle name="60% - Accent3 13 4" xfId="1001" xr:uid="{292F7345-E542-421B-95F3-75D1DDBDB026}"/>
    <cellStyle name="60% - Accent3 2" xfId="18" xr:uid="{00000000-0005-0000-0000-000011000000}"/>
    <cellStyle name="60% - Accent3 2 2" xfId="294" xr:uid="{9EB87AF8-ACF2-4349-9479-1AE9C4671A5F}"/>
    <cellStyle name="60% - Accent3 2 3" xfId="537" xr:uid="{153D6811-1ADD-4792-BB90-56F8771749B3}"/>
    <cellStyle name="60% - Accent3 2 4" xfId="783" xr:uid="{D02B3940-6F24-44D1-81C9-A214AFA3A05C}"/>
    <cellStyle name="60% - Accent3 3" xfId="64" xr:uid="{00000000-0005-0000-0000-000049000000}"/>
    <cellStyle name="60% - Accent3 3 2" xfId="312" xr:uid="{591A0650-2214-45BA-9A07-0841041CD365}"/>
    <cellStyle name="60% - Accent3 3 3" xfId="555" xr:uid="{FE7061D3-B575-4318-9B96-9F936BF42A3C}"/>
    <cellStyle name="60% - Accent3 3 4" xfId="801" xr:uid="{0311F60E-807E-4E07-9D33-085EFC3A9336}"/>
    <cellStyle name="60% - Accent3 4" xfId="84" xr:uid="{00000000-0005-0000-0000-00005D000000}"/>
    <cellStyle name="60% - Accent3 4 2" xfId="332" xr:uid="{0DE79BD2-8390-48CB-94A4-477DEB5D8AD2}"/>
    <cellStyle name="60% - Accent3 4 3" xfId="575" xr:uid="{E0883ABA-9328-4011-A399-53BBC1B43150}"/>
    <cellStyle name="60% - Accent3 4 4" xfId="821" xr:uid="{B4C5BF35-304C-4A2F-B714-E54CA7AD7E77}"/>
    <cellStyle name="60% - Accent3 5" xfId="104" xr:uid="{00000000-0005-0000-0000-000071000000}"/>
    <cellStyle name="60% - Accent3 5 2" xfId="352" xr:uid="{D14180B8-39CE-4EA5-8CD8-BF6D3ADE04B7}"/>
    <cellStyle name="60% - Accent3 5 3" xfId="595" xr:uid="{8C899E44-CC53-44E5-8B5C-D5059887707D}"/>
    <cellStyle name="60% - Accent3 5 4" xfId="841" xr:uid="{B9BAFE85-FBF5-4A2B-B67D-8E2EB6B4C7CC}"/>
    <cellStyle name="60% - Accent3 6" xfId="124" xr:uid="{00000000-0005-0000-0000-000085000000}"/>
    <cellStyle name="60% - Accent3 6 2" xfId="372" xr:uid="{C06986D6-9A6C-4377-AFC5-8AE8B5AF78D1}"/>
    <cellStyle name="60% - Accent3 6 3" xfId="615" xr:uid="{C73D9B98-0E34-4C63-A14C-A93A8E64E6DF}"/>
    <cellStyle name="60% - Accent3 6 4" xfId="861" xr:uid="{11045B27-2E70-45CB-9AE7-01D780C85835}"/>
    <cellStyle name="60% - Accent3 7" xfId="144" xr:uid="{00000000-0005-0000-0000-000099000000}"/>
    <cellStyle name="60% - Accent3 7 2" xfId="392" xr:uid="{7049D094-2E67-441D-8C97-95B00C87D408}"/>
    <cellStyle name="60% - Accent3 7 3" xfId="635" xr:uid="{81C7EF9B-98B6-4DF6-882B-CCAF2367AAF9}"/>
    <cellStyle name="60% - Accent3 7 4" xfId="881" xr:uid="{8A6B44C5-01CA-4835-8C32-2465B5851B54}"/>
    <cellStyle name="60% - Accent3 8" xfId="164" xr:uid="{7067E05E-1820-40B4-B9D4-5FD8E758CF14}"/>
    <cellStyle name="60% - Accent3 8 2" xfId="412" xr:uid="{0E2FC4E1-194C-4372-AB5A-BF4768BBEC3B}"/>
    <cellStyle name="60% - Accent3 8 3" xfId="655" xr:uid="{E0D69997-4AFC-43CD-B698-C9544678E16F}"/>
    <cellStyle name="60% - Accent3 8 4" xfId="901" xr:uid="{02BA73A5-9A33-414F-8543-B59283D48B07}"/>
    <cellStyle name="60% - Accent3 9" xfId="184" xr:uid="{43EEB64E-C1B1-411C-9E67-7B84DA17B121}"/>
    <cellStyle name="60% - Accent3 9 2" xfId="432" xr:uid="{07CE9038-B0EC-4FB4-B7B1-9EA41E378301}"/>
    <cellStyle name="60% - Accent3 9 3" xfId="675" xr:uid="{5BE237C7-A60D-4B7F-A7CE-78730958BDB5}"/>
    <cellStyle name="60% - Accent3 9 4" xfId="921" xr:uid="{4929FBD5-A57C-49E3-8805-7E098C52926D}"/>
    <cellStyle name="60% - Accent4" xfId="19" builtinId="44" customBuiltin="1"/>
    <cellStyle name="60% - Accent4 10" xfId="207" xr:uid="{FD66FD7C-2250-4259-B4DF-D6FAC5F3AC25}"/>
    <cellStyle name="60% - Accent4 10 2" xfId="455" xr:uid="{949C22B8-64C9-436A-8B2A-4D1D340240B9}"/>
    <cellStyle name="60% - Accent4 10 3" xfId="698" xr:uid="{9F2D332C-2D37-41A4-B919-20EA853F55C6}"/>
    <cellStyle name="60% - Accent4 10 4" xfId="944" xr:uid="{56D87ED9-9EAF-437A-9604-F2DA2F54AD36}"/>
    <cellStyle name="60% - Accent4 11" xfId="227" xr:uid="{46D6E149-349B-4C16-ABB7-F307F517A921}"/>
    <cellStyle name="60% - Accent4 11 2" xfId="475" xr:uid="{4AC1C2EF-3683-43EA-9859-794B9E376C45}"/>
    <cellStyle name="60% - Accent4 11 3" xfId="718" xr:uid="{DA997F71-A74B-443B-8B25-84AB9DF0E60C}"/>
    <cellStyle name="60% - Accent4 11 4" xfId="964" xr:uid="{2EC96BFA-62D2-40F5-B71A-4C3AF8772CE6}"/>
    <cellStyle name="60% - Accent4 12" xfId="247" xr:uid="{AF5FBA41-355E-4885-A2A3-7810FE7F27A0}"/>
    <cellStyle name="60% - Accent4 12 2" xfId="495" xr:uid="{12DE1E34-BC7E-4450-9E39-CB0AAFB3A35C}"/>
    <cellStyle name="60% - Accent4 12 3" xfId="738" xr:uid="{E0192EF1-C5AE-4555-9EBB-ABE4D8FAB4A2}"/>
    <cellStyle name="60% - Accent4 12 4" xfId="984" xr:uid="{35B54886-F2C3-4A14-82AB-1155C44730D1}"/>
    <cellStyle name="60% - Accent4 13" xfId="267" xr:uid="{6F995201-C6EF-4822-9206-11EDCFF4FFB1}"/>
    <cellStyle name="60% - Accent4 13 2" xfId="515" xr:uid="{9250CBCB-C1AF-40C0-B82F-F91C06CFD4B4}"/>
    <cellStyle name="60% - Accent4 13 3" xfId="758" xr:uid="{84CA6F5D-9C3C-4605-A6F8-AE6C5CD007D9}"/>
    <cellStyle name="60% - Accent4 13 4" xfId="1004" xr:uid="{B0D4C4C0-B3E6-4AE0-B1DF-365FE4A33631}"/>
    <cellStyle name="60% - Accent4 2" xfId="20" xr:uid="{00000000-0005-0000-0000-000013000000}"/>
    <cellStyle name="60% - Accent4 2 2" xfId="295" xr:uid="{9D491793-03F3-479B-A8BD-6EA929D53288}"/>
    <cellStyle name="60% - Accent4 2 3" xfId="538" xr:uid="{6EC0C941-5514-4A24-839F-8CF9A50A2858}"/>
    <cellStyle name="60% - Accent4 2 4" xfId="784" xr:uid="{524A394A-7781-4542-B4F6-FCA64E301D5E}"/>
    <cellStyle name="60% - Accent4 3" xfId="67" xr:uid="{00000000-0005-0000-0000-00004A000000}"/>
    <cellStyle name="60% - Accent4 3 2" xfId="315" xr:uid="{5F0ED3F8-8835-4193-A2F1-7FA8AAC8D149}"/>
    <cellStyle name="60% - Accent4 3 3" xfId="558" xr:uid="{5C433162-FFC7-4B46-A0BE-D23C837A5310}"/>
    <cellStyle name="60% - Accent4 3 4" xfId="804" xr:uid="{74AA4E55-8227-4171-A51C-1373C737A4B1}"/>
    <cellStyle name="60% - Accent4 4" xfId="87" xr:uid="{00000000-0005-0000-0000-00005E000000}"/>
    <cellStyle name="60% - Accent4 4 2" xfId="335" xr:uid="{FDD161EE-E8E7-411E-9A1E-BC3DD9816985}"/>
    <cellStyle name="60% - Accent4 4 3" xfId="578" xr:uid="{31717B01-286A-4AB9-B544-6F66AF8C9BF1}"/>
    <cellStyle name="60% - Accent4 4 4" xfId="824" xr:uid="{0E0D215E-F13D-41A1-8B9F-37387C905F1A}"/>
    <cellStyle name="60% - Accent4 5" xfId="107" xr:uid="{00000000-0005-0000-0000-000072000000}"/>
    <cellStyle name="60% - Accent4 5 2" xfId="355" xr:uid="{5303BEF4-912F-4FF6-8BB0-291199FFCD55}"/>
    <cellStyle name="60% - Accent4 5 3" xfId="598" xr:uid="{4AC71857-04FB-4DF0-A33D-B1B62684ABDA}"/>
    <cellStyle name="60% - Accent4 5 4" xfId="844" xr:uid="{03C81E14-86C7-4BB1-B5AB-C3C3A2DFFB24}"/>
    <cellStyle name="60% - Accent4 6" xfId="127" xr:uid="{00000000-0005-0000-0000-000086000000}"/>
    <cellStyle name="60% - Accent4 6 2" xfId="375" xr:uid="{90294B74-FD99-4FA5-9966-3A6464310712}"/>
    <cellStyle name="60% - Accent4 6 3" xfId="618" xr:uid="{75C1F541-47C2-4670-BDCB-36E6FA9CD390}"/>
    <cellStyle name="60% - Accent4 6 4" xfId="864" xr:uid="{6986705E-A6EC-4EC5-9316-10EED89185FF}"/>
    <cellStyle name="60% - Accent4 7" xfId="147" xr:uid="{00000000-0005-0000-0000-00009A000000}"/>
    <cellStyle name="60% - Accent4 7 2" xfId="395" xr:uid="{E53FE5E4-BBC9-42A4-A04D-7E97FE41A8AE}"/>
    <cellStyle name="60% - Accent4 7 3" xfId="638" xr:uid="{86C76F6C-2C58-4E0D-A836-0B30C4716C26}"/>
    <cellStyle name="60% - Accent4 7 4" xfId="884" xr:uid="{74321111-8052-4A83-BF63-838DBE4E8B95}"/>
    <cellStyle name="60% - Accent4 8" xfId="167" xr:uid="{D5CB1C95-4E54-460B-B477-71CFDA131840}"/>
    <cellStyle name="60% - Accent4 8 2" xfId="415" xr:uid="{34A55AE3-66DE-4493-93E0-F4FAF09A623B}"/>
    <cellStyle name="60% - Accent4 8 3" xfId="658" xr:uid="{6C2C6030-A08C-4FF4-B020-0196C389F797}"/>
    <cellStyle name="60% - Accent4 8 4" xfId="904" xr:uid="{63B30836-EAF2-4981-B4CD-EACA30E9D427}"/>
    <cellStyle name="60% - Accent4 9" xfId="187" xr:uid="{83FABFFD-08CD-4F11-8798-4B5A396B99A7}"/>
    <cellStyle name="60% - Accent4 9 2" xfId="435" xr:uid="{7453A05C-1FF8-47A5-AE1D-65FDF3BFDF74}"/>
    <cellStyle name="60% - Accent4 9 3" xfId="678" xr:uid="{0C8FEB7C-4CFA-4098-BEB2-DE6F12117550}"/>
    <cellStyle name="60% - Accent4 9 4" xfId="924" xr:uid="{E5B43306-372A-43E2-9B31-723BED2FF227}"/>
    <cellStyle name="60% - Accent5" xfId="21" builtinId="48" customBuiltin="1"/>
    <cellStyle name="60% - Accent5 10" xfId="210" xr:uid="{6723CC1C-6835-4027-9BDD-2A75585CB1FD}"/>
    <cellStyle name="60% - Accent5 10 2" xfId="458" xr:uid="{BB478842-C56E-4A1C-8F1A-F65EC1524C57}"/>
    <cellStyle name="60% - Accent5 10 3" xfId="701" xr:uid="{88F6F800-0425-470A-ABD5-3C39EE42A1C6}"/>
    <cellStyle name="60% - Accent5 10 4" xfId="947" xr:uid="{FB64E5A1-FDE5-4138-91EE-69FA489C1D4C}"/>
    <cellStyle name="60% - Accent5 11" xfId="230" xr:uid="{7B5E73BE-EFC2-4F05-A8FE-46B097DFCE24}"/>
    <cellStyle name="60% - Accent5 11 2" xfId="478" xr:uid="{498C56A0-F58D-4708-B95E-6F55B4E954CE}"/>
    <cellStyle name="60% - Accent5 11 3" xfId="721" xr:uid="{64C965D3-D5E3-4155-82F8-6539E65DAEC2}"/>
    <cellStyle name="60% - Accent5 11 4" xfId="967" xr:uid="{4029B28E-35C4-4594-81D8-728C997CE688}"/>
    <cellStyle name="60% - Accent5 12" xfId="250" xr:uid="{F4B0FA11-32BC-4ADD-81E2-E32B3A58C037}"/>
    <cellStyle name="60% - Accent5 12 2" xfId="498" xr:uid="{FAB7A223-E139-4E5A-B237-960DE7E16449}"/>
    <cellStyle name="60% - Accent5 12 3" xfId="741" xr:uid="{04EB6B88-D9B8-4126-B5A0-4F729B324B73}"/>
    <cellStyle name="60% - Accent5 12 4" xfId="987" xr:uid="{CA9D74FA-2EFA-459C-8C7B-BCBA1098F06C}"/>
    <cellStyle name="60% - Accent5 13" xfId="270" xr:uid="{03988D2C-08B4-45F2-9827-13CCD4A8F3E4}"/>
    <cellStyle name="60% - Accent5 13 2" xfId="518" xr:uid="{AE6F214D-8E65-4B54-ACB1-CD99FA34CA65}"/>
    <cellStyle name="60% - Accent5 13 3" xfId="761" xr:uid="{6796C59A-7738-475A-AC91-E55090E3B493}"/>
    <cellStyle name="60% - Accent5 13 4" xfId="1007" xr:uid="{FBF4FFF2-E053-4FE6-975D-51B7F66B2741}"/>
    <cellStyle name="60% - Accent5 2" xfId="22" xr:uid="{00000000-0005-0000-0000-000015000000}"/>
    <cellStyle name="60% - Accent5 2 2" xfId="296" xr:uid="{42BFD335-139E-493E-A92F-452BF29956E0}"/>
    <cellStyle name="60% - Accent5 2 3" xfId="539" xr:uid="{A5F76522-379B-4A08-A8A5-4D700732CB42}"/>
    <cellStyle name="60% - Accent5 2 4" xfId="785" xr:uid="{1E1382F7-034C-42F5-8F04-FAB33D277B30}"/>
    <cellStyle name="60% - Accent5 3" xfId="70" xr:uid="{00000000-0005-0000-0000-00004B000000}"/>
    <cellStyle name="60% - Accent5 3 2" xfId="318" xr:uid="{EEDED22A-386B-4E4F-A41D-0C9DDE16759B}"/>
    <cellStyle name="60% - Accent5 3 3" xfId="561" xr:uid="{8D295E7D-D5EF-4014-A7E9-3960A0AD90EC}"/>
    <cellStyle name="60% - Accent5 3 4" xfId="807" xr:uid="{30A52534-9CB7-4D35-9CD2-C01C0F0EFBE8}"/>
    <cellStyle name="60% - Accent5 4" xfId="90" xr:uid="{00000000-0005-0000-0000-00005F000000}"/>
    <cellStyle name="60% - Accent5 4 2" xfId="338" xr:uid="{4F8E3CAC-CD9B-4C3E-B5B9-C1B857C743D4}"/>
    <cellStyle name="60% - Accent5 4 3" xfId="581" xr:uid="{21122575-9FFA-43CA-9C3E-06D860D2F44C}"/>
    <cellStyle name="60% - Accent5 4 4" xfId="827" xr:uid="{D88C076D-43C2-493E-9C66-8295B1D1F909}"/>
    <cellStyle name="60% - Accent5 5" xfId="110" xr:uid="{00000000-0005-0000-0000-000073000000}"/>
    <cellStyle name="60% - Accent5 5 2" xfId="358" xr:uid="{3B283FA3-4CC4-421E-A0CD-4FC3238836B8}"/>
    <cellStyle name="60% - Accent5 5 3" xfId="601" xr:uid="{A03BBD8F-5C9D-47D0-9CE8-5BF474F25017}"/>
    <cellStyle name="60% - Accent5 5 4" xfId="847" xr:uid="{96E3D193-E9B9-49A8-B489-1A1C8447BA40}"/>
    <cellStyle name="60% - Accent5 6" xfId="130" xr:uid="{00000000-0005-0000-0000-000087000000}"/>
    <cellStyle name="60% - Accent5 6 2" xfId="378" xr:uid="{4224F208-D5C0-4F85-BF8D-CA99C029778E}"/>
    <cellStyle name="60% - Accent5 6 3" xfId="621" xr:uid="{229D2978-A8E6-44C5-8506-05F97258BDE7}"/>
    <cellStyle name="60% - Accent5 6 4" xfId="867" xr:uid="{B88F4D4C-16F5-4D5B-B3DE-48308EBE0F49}"/>
    <cellStyle name="60% - Accent5 7" xfId="150" xr:uid="{00000000-0005-0000-0000-00009B000000}"/>
    <cellStyle name="60% - Accent5 7 2" xfId="398" xr:uid="{03431B30-29DF-4340-AA40-27E66FD1AF32}"/>
    <cellStyle name="60% - Accent5 7 3" xfId="641" xr:uid="{C3E1A779-93E3-439B-9828-13249F6FBFC7}"/>
    <cellStyle name="60% - Accent5 7 4" xfId="887" xr:uid="{8E95B986-4B0B-400E-B978-868AF27F9C25}"/>
    <cellStyle name="60% - Accent5 8" xfId="170" xr:uid="{B332A727-0F9B-4726-8090-DA99DB7CC29D}"/>
    <cellStyle name="60% - Accent5 8 2" xfId="418" xr:uid="{67E9BCD3-0CEA-448F-A1EA-AE6E83DDAC12}"/>
    <cellStyle name="60% - Accent5 8 3" xfId="661" xr:uid="{756267C9-2EA3-4A05-A295-2687FAAC1688}"/>
    <cellStyle name="60% - Accent5 8 4" xfId="907" xr:uid="{FAA0F0EC-764E-4C88-A176-B616A1AE8320}"/>
    <cellStyle name="60% - Accent5 9" xfId="190" xr:uid="{53E9099E-6C88-42AF-A310-87722F777631}"/>
    <cellStyle name="60% - Accent5 9 2" xfId="438" xr:uid="{73867F71-576E-498A-AE90-4B201FA3D652}"/>
    <cellStyle name="60% - Accent5 9 3" xfId="681" xr:uid="{34D64128-2DA1-4CE2-AB98-7C56348B78AC}"/>
    <cellStyle name="60% - Accent5 9 4" xfId="927" xr:uid="{DF14A8FF-89F4-4976-B1CB-880E8AD0A793}"/>
    <cellStyle name="60% - Accent6" xfId="23" builtinId="52" customBuiltin="1"/>
    <cellStyle name="60% - Accent6 10" xfId="213" xr:uid="{556320A5-5F32-46D3-8DE8-98CBB18C58F4}"/>
    <cellStyle name="60% - Accent6 10 2" xfId="461" xr:uid="{EC02F1AC-377B-4D51-B8F1-A47A4685370F}"/>
    <cellStyle name="60% - Accent6 10 3" xfId="704" xr:uid="{475582C4-3DEF-4531-BD8F-C31C5DB63FFB}"/>
    <cellStyle name="60% - Accent6 10 4" xfId="950" xr:uid="{9BE8F894-DB42-421F-A817-6B4DB115D56A}"/>
    <cellStyle name="60% - Accent6 11" xfId="233" xr:uid="{433853FE-EC24-4212-9CC9-BE90C2AEC101}"/>
    <cellStyle name="60% - Accent6 11 2" xfId="481" xr:uid="{513F8B56-3C78-4524-878B-61542CCCAD21}"/>
    <cellStyle name="60% - Accent6 11 3" xfId="724" xr:uid="{5C7B21BD-A377-4100-8472-8A124BF97894}"/>
    <cellStyle name="60% - Accent6 11 4" xfId="970" xr:uid="{4500478C-682A-4522-8081-FAB362575E92}"/>
    <cellStyle name="60% - Accent6 12" xfId="253" xr:uid="{1E8400D3-4C7B-4E65-89FD-021A82781572}"/>
    <cellStyle name="60% - Accent6 12 2" xfId="501" xr:uid="{382F70A5-8C05-478B-B091-560019D57434}"/>
    <cellStyle name="60% - Accent6 12 3" xfId="744" xr:uid="{866E6EB9-805F-4109-B035-3AF7BFC87172}"/>
    <cellStyle name="60% - Accent6 12 4" xfId="990" xr:uid="{92C47DC5-D82E-4F94-B506-DC4AFC9B9D4D}"/>
    <cellStyle name="60% - Accent6 13" xfId="273" xr:uid="{3828EEE7-5B4E-491A-A3B1-CEF5C71F23B3}"/>
    <cellStyle name="60% - Accent6 13 2" xfId="521" xr:uid="{7B877C52-C223-448B-ABCE-8C37F29C83EB}"/>
    <cellStyle name="60% - Accent6 13 3" xfId="764" xr:uid="{974000BF-F619-4A7A-BC8C-846A0F7BA981}"/>
    <cellStyle name="60% - Accent6 13 4" xfId="1010" xr:uid="{80163E73-4CC7-4CDF-9820-1070E7803F1B}"/>
    <cellStyle name="60% - Accent6 2" xfId="24" xr:uid="{00000000-0005-0000-0000-000017000000}"/>
    <cellStyle name="60% - Accent6 2 2" xfId="297" xr:uid="{D83A23B9-CA58-498F-A247-E10C6FBB2089}"/>
    <cellStyle name="60% - Accent6 2 3" xfId="540" xr:uid="{6FC1C167-713A-484B-908D-B5BDEC1EADE5}"/>
    <cellStyle name="60% - Accent6 2 4" xfId="786" xr:uid="{187B73F2-BCB7-405A-8EF7-5FAFDC1753A9}"/>
    <cellStyle name="60% - Accent6 3" xfId="73" xr:uid="{00000000-0005-0000-0000-00004C000000}"/>
    <cellStyle name="60% - Accent6 3 2" xfId="321" xr:uid="{800FA2E4-9CBC-4E54-86D8-AC16B49DB5A0}"/>
    <cellStyle name="60% - Accent6 3 3" xfId="564" xr:uid="{B1315FE2-9EA4-42BC-989F-40842154AB4D}"/>
    <cellStyle name="60% - Accent6 3 4" xfId="810" xr:uid="{52CA48C4-BC6F-4C2F-B6B5-EE5624F387E7}"/>
    <cellStyle name="60% - Accent6 4" xfId="93" xr:uid="{00000000-0005-0000-0000-000060000000}"/>
    <cellStyle name="60% - Accent6 4 2" xfId="341" xr:uid="{169CB13B-62C4-43B7-9958-2DC209B33006}"/>
    <cellStyle name="60% - Accent6 4 3" xfId="584" xr:uid="{BB5D9BDE-64ED-44D3-A63E-6B01614AF620}"/>
    <cellStyle name="60% - Accent6 4 4" xfId="830" xr:uid="{581DADCF-F88C-47FD-9E10-7C59E986BCFA}"/>
    <cellStyle name="60% - Accent6 5" xfId="113" xr:uid="{00000000-0005-0000-0000-000074000000}"/>
    <cellStyle name="60% - Accent6 5 2" xfId="361" xr:uid="{F5DE28D0-AFDB-48D7-B1B4-3D39A5DC9497}"/>
    <cellStyle name="60% - Accent6 5 3" xfId="604" xr:uid="{65824062-6F0E-484C-8138-FE53AE87FD6D}"/>
    <cellStyle name="60% - Accent6 5 4" xfId="850" xr:uid="{4A3E35BA-3CBF-4643-B343-9B28EA9DA31A}"/>
    <cellStyle name="60% - Accent6 6" xfId="133" xr:uid="{00000000-0005-0000-0000-000088000000}"/>
    <cellStyle name="60% - Accent6 6 2" xfId="381" xr:uid="{F13DBDB6-FC45-46BB-8E7D-8FB0108958D6}"/>
    <cellStyle name="60% - Accent6 6 3" xfId="624" xr:uid="{4997DE9A-C07B-44E2-8EDA-D5A1C4AF160D}"/>
    <cellStyle name="60% - Accent6 6 4" xfId="870" xr:uid="{BB1FD272-3DDB-46B5-9A74-6154AEAE6D57}"/>
    <cellStyle name="60% - Accent6 7" xfId="153" xr:uid="{00000000-0005-0000-0000-00009C000000}"/>
    <cellStyle name="60% - Accent6 7 2" xfId="401" xr:uid="{A5086D10-A00C-47D6-ACE3-0C2501E02F9D}"/>
    <cellStyle name="60% - Accent6 7 3" xfId="644" xr:uid="{2B88BB29-5053-4888-933F-030538D0CF4F}"/>
    <cellStyle name="60% - Accent6 7 4" xfId="890" xr:uid="{53C95CD1-8C7A-4E6B-AA79-A8B64BFAC449}"/>
    <cellStyle name="60% - Accent6 8" xfId="173" xr:uid="{4EA69E0E-C36C-4C80-8ED9-C90F09B6F20B}"/>
    <cellStyle name="60% - Accent6 8 2" xfId="421" xr:uid="{27A8EE74-6A46-4CD8-BB60-E4B632C17293}"/>
    <cellStyle name="60% - Accent6 8 3" xfId="664" xr:uid="{90E8E8F3-889E-4741-AA93-3FB688D6671E}"/>
    <cellStyle name="60% - Accent6 8 4" xfId="910" xr:uid="{20DDAC9D-AC17-43D2-9A78-96C7CBA55669}"/>
    <cellStyle name="60% - Accent6 9" xfId="193" xr:uid="{09D186DA-275D-456B-A77A-A07518B49669}"/>
    <cellStyle name="60% - Accent6 9 2" xfId="441" xr:uid="{FA33B755-1148-4704-B083-49BE1EA6C664}"/>
    <cellStyle name="60% - Accent6 9 3" xfId="684" xr:uid="{B462699A-7BDB-43D7-A877-D35CEC2FF95D}"/>
    <cellStyle name="60% - Accent6 9 4" xfId="930" xr:uid="{03F9A8BF-974C-48E9-BD34-791EE5A3985E}"/>
    <cellStyle name="Accent1" xfId="25" builtinId="29" customBuiltin="1"/>
    <cellStyle name="Accent2" xfId="26" builtinId="33" customBuiltin="1"/>
    <cellStyle name="Accent3" xfId="27" builtinId="37" customBuiltin="1"/>
    <cellStyle name="Accent4" xfId="28" builtinId="41" customBuiltin="1"/>
    <cellStyle name="Accent5" xfId="29" builtinId="45" customBuiltin="1"/>
    <cellStyle name="Accent6" xfId="30" builtinId="49" customBuiltin="1"/>
    <cellStyle name="Bad" xfId="31" builtinId="27" customBuiltin="1"/>
    <cellStyle name="Calculation" xfId="32" builtinId="22" customBuiltin="1"/>
    <cellStyle name="Check Cell" xfId="33" builtinId="23" customBuiltin="1"/>
    <cellStyle name="Comma" xfId="34" builtinId="3"/>
    <cellStyle name="Comma 2" xfId="35" xr:uid="{00000000-0005-0000-0000-000022000000}"/>
    <cellStyle name="Comma 2 2" xfId="298" xr:uid="{83E5DB3D-72FF-4144-B11B-38E81C19F339}"/>
    <cellStyle name="Comma 2 2 2" xfId="768" xr:uid="{96168A9A-1CE1-4A88-A887-4BD9804B1122}"/>
    <cellStyle name="Comma 2 3" xfId="541" xr:uid="{319789C2-3E72-4453-82FE-2B9F98973DBC}"/>
    <cellStyle name="Comma 2 4" xfId="787" xr:uid="{52EAB610-4C8B-4A50-B12B-5EA85B8734DB}"/>
    <cellStyle name="Comma 3" xfId="766" xr:uid="{98E7F1BE-EFAA-4D79-814C-941877865BAC}"/>
    <cellStyle name="Explanatory Text" xfId="36" builtinId="53" customBuiltin="1"/>
    <cellStyle name="Good" xfId="37" builtinId="26" customBuiltin="1"/>
    <cellStyle name="Heading 1" xfId="38" builtinId="16" customBuiltin="1"/>
    <cellStyle name="Heading 2" xfId="39" builtinId="17" customBuiltin="1"/>
    <cellStyle name="Heading 3" xfId="40" builtinId="18" customBuiltin="1"/>
    <cellStyle name="Heading 4" xfId="41" builtinId="19" customBuiltin="1"/>
    <cellStyle name="Input" xfId="42" builtinId="20" customBuiltin="1"/>
    <cellStyle name="Linked Cell" xfId="43" builtinId="24" customBuiltin="1"/>
    <cellStyle name="Neutral" xfId="44" builtinId="28" customBuiltin="1"/>
    <cellStyle name="Neutral 2" xfId="45" xr:uid="{00000000-0005-0000-0000-00002C000000}"/>
    <cellStyle name="Normal" xfId="0" builtinId="0"/>
    <cellStyle name="Normal 10" xfId="194" xr:uid="{1C8656B6-4A5F-4386-B4DA-F9A639F36664}"/>
    <cellStyle name="Normal 10 2" xfId="442" xr:uid="{D13CCD46-C792-4B19-A284-B250B3C4B865}"/>
    <cellStyle name="Normal 10 3" xfId="685" xr:uid="{1FAE0A47-E5A8-48D9-9A1B-C30F62900A6D}"/>
    <cellStyle name="Normal 10 4" xfId="931" xr:uid="{7E9119F4-BF4D-47CD-A01B-F1B90D77C271}"/>
    <cellStyle name="Normal 11" xfId="214" xr:uid="{D610A05F-6C47-4971-8FC4-5CC9A6A36AEC}"/>
    <cellStyle name="Normal 11 2" xfId="462" xr:uid="{C28F8B32-7615-47B0-A884-2789947C72B1}"/>
    <cellStyle name="Normal 11 3" xfId="705" xr:uid="{39945BE2-64B3-4F39-974B-AD4924DC9A35}"/>
    <cellStyle name="Normal 11 4" xfId="951" xr:uid="{6ECF4B31-2120-44B8-A2DC-D0932BE1BDC5}"/>
    <cellStyle name="Normal 12" xfId="234" xr:uid="{B92C3457-82AD-4CF4-958F-759D71D9E7F2}"/>
    <cellStyle name="Normal 12 2" xfId="482" xr:uid="{E703A7DB-A928-4FA3-935E-3707219336CE}"/>
    <cellStyle name="Normal 12 3" xfId="725" xr:uid="{F23E90A3-6CC8-4BC6-8F01-E923F471C540}"/>
    <cellStyle name="Normal 12 4" xfId="971" xr:uid="{25A95B67-BC7E-4636-BAE2-23E3010A56F1}"/>
    <cellStyle name="Normal 13" xfId="254" xr:uid="{38066969-CD9B-4458-8CAB-FB7AA8B7CD69}"/>
    <cellStyle name="Normal 13 2" xfId="502" xr:uid="{87244AC5-AD25-4C7E-A47C-9992DDB158A9}"/>
    <cellStyle name="Normal 13 3" xfId="745" xr:uid="{111B403F-5621-42A4-86CF-287100ABD3BC}"/>
    <cellStyle name="Normal 13 4" xfId="991" xr:uid="{854F4157-2714-4EC7-B7CE-BE3C71068E3F}"/>
    <cellStyle name="Normal 14" xfId="274" xr:uid="{53EC0291-4F20-4A51-B46E-BDA2BAA9F0FB}"/>
    <cellStyle name="Normal 15" xfId="275" xr:uid="{1088CE37-2C1D-497F-91CA-CB1676EA342E}"/>
    <cellStyle name="Normal 15 2" xfId="522" xr:uid="{7CBEB370-3863-4C12-A35B-95FC95DB3F94}"/>
    <cellStyle name="Normal 16" xfId="276" xr:uid="{924F77C3-6466-43E8-A7AE-183BED45F0A6}"/>
    <cellStyle name="Normal 16 2" xfId="278" xr:uid="{7234266E-F1BB-4E58-B5EC-A50B23380D5F}"/>
    <cellStyle name="Normal 17" xfId="277" xr:uid="{E017F78E-AAD8-4BEB-810D-670283B7C02C}"/>
    <cellStyle name="Normal 17 2" xfId="765" xr:uid="{B2134FB3-F6C3-4C8B-909C-402358A3D0DF}"/>
    <cellStyle name="Normal 17 3" xfId="1011" xr:uid="{EEBF8D34-C87D-4AEF-B572-400A2A1F8C28}"/>
    <cellStyle name="Normal 18" xfId="279" xr:uid="{4F68BBA8-68EB-43EB-AE1F-359CD52DC20F}"/>
    <cellStyle name="Normal 2" xfId="46" xr:uid="{00000000-0005-0000-0000-00002E000000}"/>
    <cellStyle name="Normal 2 2" xfId="299" xr:uid="{8F7F4D52-2361-4EDD-A46B-5E9927C34B81}"/>
    <cellStyle name="Normal 2 2 2" xfId="767" xr:uid="{60611E5D-4383-46A2-AA37-D9A2887F9DAC}"/>
    <cellStyle name="Normal 2 3" xfId="542" xr:uid="{CA619254-D417-4878-A3EE-B6024A77364E}"/>
    <cellStyle name="Normal 2 4" xfId="788" xr:uid="{1B8E6E21-9EC3-4C5F-993D-4DCC010B6141}"/>
    <cellStyle name="Normal 3" xfId="54" xr:uid="{00000000-0005-0000-0000-00004D000000}"/>
    <cellStyle name="Normal 3 2" xfId="302" xr:uid="{42751A09-7A5B-4937-90B7-C8FFB9B94270}"/>
    <cellStyle name="Normal 3 3" xfId="545" xr:uid="{45F9AAAB-4788-4DC5-97F9-4E48D7670AA3}"/>
    <cellStyle name="Normal 3 4" xfId="791" xr:uid="{82C038E1-F298-41FD-BF60-8655B7D057B0}"/>
    <cellStyle name="Normal 4" xfId="74" xr:uid="{00000000-0005-0000-0000-000061000000}"/>
    <cellStyle name="Normal 4 2" xfId="322" xr:uid="{8E107181-8571-4448-B682-B24DA449012A}"/>
    <cellStyle name="Normal 4 3" xfId="565" xr:uid="{B2F0F2B9-58F1-4C00-B151-A27300A2F276}"/>
    <cellStyle name="Normal 4 4" xfId="811" xr:uid="{3B5FE6F5-68B4-482B-9572-EA1AF24D9D2C}"/>
    <cellStyle name="Normal 5" xfId="94" xr:uid="{00000000-0005-0000-0000-000075000000}"/>
    <cellStyle name="Normal 5 2" xfId="342" xr:uid="{AA2B20F1-63BB-48AD-8C1B-5657A51AA9D6}"/>
    <cellStyle name="Normal 5 3" xfId="585" xr:uid="{110BE769-CD6B-482E-8CF1-1E7DE3CC19AA}"/>
    <cellStyle name="Normal 5 4" xfId="831" xr:uid="{C36A6CC5-D82B-4A70-B8EE-4003275ECF1D}"/>
    <cellStyle name="Normal 6" xfId="114" xr:uid="{00000000-0005-0000-0000-000089000000}"/>
    <cellStyle name="Normal 6 2" xfId="362" xr:uid="{DDF5CAC0-3701-49B3-B355-576E6728C8F9}"/>
    <cellStyle name="Normal 6 3" xfId="605" xr:uid="{0E4411CC-D1E2-45B4-9B2A-4A0FE65CD59E}"/>
    <cellStyle name="Normal 6 4" xfId="851" xr:uid="{13D57CBE-7032-4585-96FE-C812CA268B3B}"/>
    <cellStyle name="Normal 7" xfId="134" xr:uid="{00000000-0005-0000-0000-00009D000000}"/>
    <cellStyle name="Normal 7 2" xfId="382" xr:uid="{92A8845F-5A92-4DB7-84B9-A9D27AE5A33E}"/>
    <cellStyle name="Normal 7 3" xfId="625" xr:uid="{AC28E6B3-4A48-4E09-9C38-1AACBF8D6938}"/>
    <cellStyle name="Normal 7 4" xfId="871" xr:uid="{15AF08B7-70EC-4E83-AA6C-FB444A0AA687}"/>
    <cellStyle name="Normal 8" xfId="154" xr:uid="{12EDFFED-CA28-4A08-9645-EA652501FA69}"/>
    <cellStyle name="Normal 8 2" xfId="402" xr:uid="{8BA9563F-EA36-42F9-BAA4-6049D0E6F826}"/>
    <cellStyle name="Normal 8 3" xfId="645" xr:uid="{00466865-34A2-4A42-B20C-B79197011496}"/>
    <cellStyle name="Normal 8 4" xfId="891" xr:uid="{751525DA-8537-402D-B93D-042EE1AB2983}"/>
    <cellStyle name="Normal 9" xfId="174" xr:uid="{19B52299-C28A-4F85-A280-994BD302857E}"/>
    <cellStyle name="Normal 9 2" xfId="422" xr:uid="{AC5347C7-B834-482C-9638-9C0204E02B2B}"/>
    <cellStyle name="Normal 9 3" xfId="665" xr:uid="{D50B7736-DF47-4804-95EB-3A63F112873D}"/>
    <cellStyle name="Normal 9 4" xfId="911" xr:uid="{0BD70974-CFDD-471D-B321-1BC98D5E7DA6}"/>
    <cellStyle name="Note 10" xfId="195" xr:uid="{D8AE18F5-C1FB-4544-8D3C-3DAA0BC5AB3F}"/>
    <cellStyle name="Note 10 2" xfId="443" xr:uid="{15F8FD0D-B116-455C-87CE-F64636A3571E}"/>
    <cellStyle name="Note 10 3" xfId="686" xr:uid="{8FC08C38-3EF6-4850-BD5C-A1AC7F490EB9}"/>
    <cellStyle name="Note 10 4" xfId="932" xr:uid="{938BDD8A-F279-48AB-8F70-FE6021B8E9DC}"/>
    <cellStyle name="Note 11" xfId="215" xr:uid="{7D3A4C0A-7F8D-4FCD-96F4-188DE839D9E9}"/>
    <cellStyle name="Note 11 2" xfId="463" xr:uid="{427328EB-A945-4E7D-B9E8-AE413097EA37}"/>
    <cellStyle name="Note 11 3" xfId="706" xr:uid="{DF4BF097-6399-4B84-AE99-67D70AF94FBB}"/>
    <cellStyle name="Note 11 4" xfId="952" xr:uid="{33657770-A5E1-45A9-9311-BB7FB6BC133A}"/>
    <cellStyle name="Note 12" xfId="235" xr:uid="{3D8F727E-589C-41E2-9B37-3F661725DA2B}"/>
    <cellStyle name="Note 12 2" xfId="483" xr:uid="{314E233E-9C0F-4C30-A1DA-C6B1B09BC334}"/>
    <cellStyle name="Note 12 3" xfId="726" xr:uid="{88AFF771-C5F2-496A-A944-F854DC288289}"/>
    <cellStyle name="Note 12 4" xfId="972" xr:uid="{E56AC14D-835B-43AF-93F4-9120D428B42C}"/>
    <cellStyle name="Note 13" xfId="255" xr:uid="{5461C032-A3B2-47B8-84AF-E044BB318359}"/>
    <cellStyle name="Note 13 2" xfId="503" xr:uid="{20745166-EEAC-4E85-94DB-BA6632ADDF95}"/>
    <cellStyle name="Note 13 3" xfId="746" xr:uid="{63FB48D2-AD5E-4EC3-94DB-ACAAEE31E501}"/>
    <cellStyle name="Note 13 4" xfId="992" xr:uid="{6634D43E-EE14-42E1-B5A4-07518F09C8FB}"/>
    <cellStyle name="Note 2" xfId="47" xr:uid="{00000000-0005-0000-0000-00002F000000}"/>
    <cellStyle name="Note 2 2" xfId="300" xr:uid="{B93FB347-FA22-4183-8843-835696936A4C}"/>
    <cellStyle name="Note 2 3" xfId="543" xr:uid="{795555CF-07BE-415D-AD4E-55F7346431F1}"/>
    <cellStyle name="Note 2 4" xfId="789" xr:uid="{250D72CD-E8CA-467A-8C0C-D8D59660A7F2}"/>
    <cellStyle name="Note 3" xfId="55" xr:uid="{00000000-0005-0000-0000-00004E000000}"/>
    <cellStyle name="Note 3 2" xfId="303" xr:uid="{157BC2BB-903E-49A4-9A15-26971DF6FB5A}"/>
    <cellStyle name="Note 3 3" xfId="546" xr:uid="{B3DE8332-9516-4015-88C2-0F8A7B0FC972}"/>
    <cellStyle name="Note 3 4" xfId="792" xr:uid="{E08AE561-3A71-48B3-A10A-1A0BCFDC683A}"/>
    <cellStyle name="Note 4" xfId="75" xr:uid="{00000000-0005-0000-0000-000062000000}"/>
    <cellStyle name="Note 4 2" xfId="323" xr:uid="{9A7C3238-9B91-48C6-B5C9-3E08C5786FEB}"/>
    <cellStyle name="Note 4 3" xfId="566" xr:uid="{924C1E52-DCAE-44DB-94A0-BDD29884DA15}"/>
    <cellStyle name="Note 4 4" xfId="812" xr:uid="{6BB1297B-8534-4CF4-ABA7-8460BA31AE6F}"/>
    <cellStyle name="Note 5" xfId="95" xr:uid="{00000000-0005-0000-0000-000076000000}"/>
    <cellStyle name="Note 5 2" xfId="343" xr:uid="{C466C031-9936-491F-9CC3-6C15B38FE27C}"/>
    <cellStyle name="Note 5 3" xfId="586" xr:uid="{DDEEBBC1-479C-4155-9F96-1C9BB7475EAB}"/>
    <cellStyle name="Note 5 4" xfId="832" xr:uid="{CA6B2BC2-5EBA-4086-A1F7-952F61B9BA58}"/>
    <cellStyle name="Note 6" xfId="115" xr:uid="{00000000-0005-0000-0000-00008A000000}"/>
    <cellStyle name="Note 6 2" xfId="363" xr:uid="{CD58A1CA-9F5D-4F9B-8767-A53976BCFB32}"/>
    <cellStyle name="Note 6 3" xfId="606" xr:uid="{2D68D163-4ED5-410F-9F36-DCFF5BC4D5DD}"/>
    <cellStyle name="Note 6 4" xfId="852" xr:uid="{10C24914-D91D-4BE4-9B13-5918F1ADDAA3}"/>
    <cellStyle name="Note 7" xfId="135" xr:uid="{00000000-0005-0000-0000-00009E000000}"/>
    <cellStyle name="Note 7 2" xfId="383" xr:uid="{27E6ED45-1FDA-401E-92FB-51823A00D15B}"/>
    <cellStyle name="Note 7 3" xfId="626" xr:uid="{1E7A79C2-B5C6-46C2-AD4D-B869E8CCEB28}"/>
    <cellStyle name="Note 7 4" xfId="872" xr:uid="{D6781963-D533-4A85-8EF0-FA19439D1A67}"/>
    <cellStyle name="Note 8" xfId="155" xr:uid="{668F4189-C9EF-4A87-82E3-FF263D101C94}"/>
    <cellStyle name="Note 8 2" xfId="403" xr:uid="{6E5D8DC4-EB4E-400E-909A-079BBEA7F262}"/>
    <cellStyle name="Note 8 3" xfId="646" xr:uid="{5E1A2428-50B8-4051-9945-0426E3876007}"/>
    <cellStyle name="Note 8 4" xfId="892" xr:uid="{856C9A8F-E8BA-4F44-8C6C-868D0F790722}"/>
    <cellStyle name="Note 9" xfId="175" xr:uid="{F22BF511-4E7A-4160-A1E9-859B6F30E165}"/>
    <cellStyle name="Note 9 2" xfId="423" xr:uid="{66D1CD3E-3C9D-4245-A9A8-1130B8394FA5}"/>
    <cellStyle name="Note 9 3" xfId="666" xr:uid="{8CA02881-04C5-4AE6-A243-90BFB8690674}"/>
    <cellStyle name="Note 9 4" xfId="912" xr:uid="{86BF3886-81A2-4208-BF1F-5411CF7A8466}"/>
    <cellStyle name="Output" xfId="48" builtinId="21" customBuiltin="1"/>
    <cellStyle name="Percent 2" xfId="49" xr:uid="{00000000-0005-0000-0000-000031000000}"/>
    <cellStyle name="Percent 2 2" xfId="301" xr:uid="{4D531EDD-E8EF-4DAE-9739-721D9FDE1DC0}"/>
    <cellStyle name="Percent 2 3" xfId="544" xr:uid="{91894793-2FF8-4F95-BFE1-5CC128406F4D}"/>
    <cellStyle name="Percent 2 4" xfId="790" xr:uid="{F2C5D1A3-00CA-4E6F-9C15-932C57A581FA}"/>
    <cellStyle name="Title" xfId="50" builtinId="15" customBuiltin="1"/>
    <cellStyle name="Title 2" xfId="51" xr:uid="{00000000-0005-0000-0000-000033000000}"/>
    <cellStyle name="Total" xfId="52" builtinId="25" customBuiltin="1"/>
    <cellStyle name="Warning Text" xfId="5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>
    <pageSetUpPr fitToPage="1"/>
  </sheetPr>
  <dimension ref="A1:S102"/>
  <sheetViews>
    <sheetView defaultGridColor="0" colorId="22" zoomScale="80" zoomScaleNormal="80" zoomScaleSheetLayoutView="100" workbookViewId="0">
      <selection activeCell="I40" sqref="I40"/>
    </sheetView>
  </sheetViews>
  <sheetFormatPr defaultColWidth="9.6640625" defaultRowHeight="11.25"/>
  <cols>
    <col min="1" max="1" width="42.33203125" bestFit="1" customWidth="1"/>
    <col min="2" max="2" width="19.1640625" customWidth="1"/>
    <col min="3" max="3" width="19.5" bestFit="1" customWidth="1"/>
    <col min="4" max="4" width="19.5" customWidth="1"/>
    <col min="5" max="5" width="2" customWidth="1"/>
    <col min="6" max="6" width="20.6640625" customWidth="1"/>
    <col min="7" max="7" width="17.6640625" customWidth="1"/>
    <col min="8" max="8" width="12.6640625" customWidth="1"/>
    <col min="9" max="9" width="6.6640625" customWidth="1"/>
    <col min="10" max="10" width="12.6640625" customWidth="1"/>
    <col min="11" max="11" width="6.6640625" customWidth="1"/>
    <col min="12" max="12" width="17.6640625" customWidth="1"/>
  </cols>
  <sheetData>
    <row r="1" spans="1:19" ht="12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12" customHeight="1">
      <c r="A2" s="1"/>
      <c r="B2" s="15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ht="12" customHeight="1">
      <c r="A3" s="1"/>
      <c r="B3" s="15"/>
      <c r="C3" s="1"/>
      <c r="D3" s="1"/>
      <c r="E3" s="1"/>
      <c r="F3" s="1"/>
      <c r="G3" s="2"/>
      <c r="H3" s="2"/>
      <c r="I3" s="2"/>
      <c r="J3" s="2"/>
      <c r="K3" s="2"/>
      <c r="L3" s="2"/>
      <c r="M3" s="1"/>
      <c r="N3" s="1"/>
      <c r="O3" s="1"/>
      <c r="P3" s="1"/>
      <c r="Q3" s="1"/>
      <c r="R3" s="1"/>
      <c r="S3" s="1"/>
    </row>
    <row r="4" spans="1:19" ht="12" customHeight="1">
      <c r="A4" s="32" t="s">
        <v>0</v>
      </c>
      <c r="B4" s="33"/>
      <c r="C4" s="34"/>
      <c r="D4" s="35"/>
      <c r="E4" s="1"/>
      <c r="F4" s="1"/>
      <c r="G4" s="2"/>
      <c r="H4" s="2"/>
      <c r="I4" s="2"/>
      <c r="J4" s="2"/>
      <c r="K4" s="2"/>
      <c r="L4" s="2"/>
      <c r="M4" s="1"/>
      <c r="N4" s="1"/>
      <c r="O4" s="1"/>
      <c r="P4" s="1"/>
      <c r="Q4" s="1"/>
      <c r="R4" s="1"/>
      <c r="S4" s="1"/>
    </row>
    <row r="5" spans="1:19" ht="12" customHeight="1">
      <c r="A5" s="36" t="s">
        <v>1</v>
      </c>
      <c r="B5" s="37"/>
      <c r="C5" s="38"/>
      <c r="D5" s="39"/>
      <c r="E5" s="1"/>
      <c r="F5" s="1"/>
      <c r="G5" s="2"/>
      <c r="H5" s="2"/>
      <c r="I5" s="2"/>
      <c r="J5" s="2"/>
      <c r="K5" s="2"/>
      <c r="L5" s="2"/>
      <c r="M5" s="1"/>
      <c r="N5" s="1"/>
      <c r="O5" s="1"/>
      <c r="P5" s="1"/>
      <c r="Q5" s="1"/>
      <c r="R5" s="1"/>
      <c r="S5" s="1"/>
    </row>
    <row r="6" spans="1:19" ht="12" customHeight="1">
      <c r="A6" s="36" t="s">
        <v>2</v>
      </c>
      <c r="B6" s="37"/>
      <c r="C6" s="38"/>
      <c r="D6" s="39"/>
      <c r="E6" s="1"/>
      <c r="F6" s="1"/>
      <c r="G6" s="2"/>
      <c r="H6" s="2"/>
      <c r="I6" s="2"/>
      <c r="J6" s="2"/>
      <c r="K6" s="2"/>
      <c r="L6" s="2"/>
      <c r="M6" s="1"/>
      <c r="N6" s="1"/>
      <c r="O6" s="1"/>
      <c r="P6" s="1"/>
      <c r="Q6" s="1"/>
      <c r="R6" s="1"/>
      <c r="S6" s="1"/>
    </row>
    <row r="7" spans="1:19" ht="12" customHeight="1">
      <c r="A7" s="40">
        <v>45747</v>
      </c>
      <c r="B7" s="41"/>
      <c r="C7" s="41"/>
      <c r="D7" s="42"/>
      <c r="E7" s="1"/>
      <c r="F7" s="1"/>
      <c r="G7" s="2"/>
      <c r="H7" s="2"/>
      <c r="I7" s="2"/>
      <c r="J7" s="2"/>
      <c r="K7" s="2"/>
      <c r="L7" s="2"/>
      <c r="M7" s="1"/>
      <c r="N7" s="1"/>
      <c r="O7" s="1"/>
      <c r="P7" s="1"/>
      <c r="Q7" s="1"/>
      <c r="R7" s="1"/>
      <c r="S7" s="1"/>
    </row>
    <row r="8" spans="1:19" ht="12" customHeight="1">
      <c r="A8" s="1"/>
      <c r="B8" s="1"/>
      <c r="C8" s="1"/>
      <c r="D8" s="1"/>
      <c r="E8" s="1"/>
      <c r="F8" s="1"/>
      <c r="G8" s="2"/>
      <c r="H8" s="2"/>
      <c r="I8" s="2"/>
      <c r="J8" s="2"/>
      <c r="K8" s="2"/>
      <c r="L8" s="2"/>
      <c r="M8" s="1"/>
      <c r="N8" s="1"/>
      <c r="O8" s="1"/>
      <c r="P8" s="1"/>
      <c r="Q8" s="1"/>
      <c r="R8" s="1"/>
      <c r="S8" s="1"/>
    </row>
    <row r="9" spans="1:19" ht="12" customHeight="1">
      <c r="A9" s="1"/>
      <c r="B9" s="1"/>
      <c r="C9" s="1"/>
      <c r="D9" s="1"/>
      <c r="E9" s="1"/>
      <c r="F9" s="1"/>
      <c r="G9" s="2"/>
      <c r="H9" s="2"/>
      <c r="I9" s="2"/>
      <c r="J9" s="2"/>
      <c r="K9" s="2"/>
      <c r="L9" s="2"/>
      <c r="M9" s="1"/>
      <c r="N9" s="1"/>
      <c r="O9" s="1"/>
      <c r="P9" s="1"/>
      <c r="Q9" s="1"/>
      <c r="R9" s="1"/>
      <c r="S9" s="1"/>
    </row>
    <row r="10" spans="1:19" ht="12" customHeight="1">
      <c r="A10" s="1"/>
      <c r="B10" s="1"/>
      <c r="C10" s="1"/>
      <c r="D10" s="1"/>
      <c r="E10" s="1"/>
      <c r="F10" s="1"/>
      <c r="G10" s="2"/>
      <c r="H10" s="2"/>
      <c r="I10" s="2"/>
      <c r="J10" s="2"/>
      <c r="K10" s="2"/>
      <c r="L10" s="2"/>
      <c r="M10" s="1"/>
      <c r="N10" s="1"/>
      <c r="O10" s="1"/>
      <c r="P10" s="1"/>
      <c r="Q10" s="1"/>
      <c r="R10" s="1"/>
      <c r="S10" s="1"/>
    </row>
    <row r="11" spans="1:19" ht="12" customHeight="1">
      <c r="A11" s="2" t="s">
        <v>21</v>
      </c>
      <c r="B11" s="1"/>
      <c r="C11" s="1"/>
      <c r="D11" s="1"/>
      <c r="E11" s="1"/>
      <c r="F11" s="1"/>
      <c r="G11" s="2"/>
      <c r="H11" s="2"/>
      <c r="I11" s="2"/>
      <c r="J11" s="2"/>
      <c r="K11" s="2"/>
      <c r="L11" s="2"/>
      <c r="M11" s="1"/>
      <c r="N11" s="1"/>
      <c r="O11" s="1"/>
      <c r="P11" s="1"/>
      <c r="Q11" s="1"/>
      <c r="R11" s="1"/>
      <c r="S11" s="1"/>
    </row>
    <row r="12" spans="1:19" ht="12" customHeight="1">
      <c r="A12" s="1"/>
      <c r="B12" s="1"/>
      <c r="C12" s="1"/>
      <c r="D12" s="1"/>
      <c r="E12" s="1"/>
      <c r="F12" s="1"/>
      <c r="G12" s="13"/>
      <c r="H12" s="11"/>
      <c r="I12" s="2"/>
      <c r="J12" s="11"/>
      <c r="K12" s="2"/>
      <c r="L12" s="11"/>
      <c r="M12" s="1"/>
      <c r="N12" s="1"/>
      <c r="O12" s="1"/>
      <c r="P12" s="1"/>
      <c r="Q12" s="1"/>
      <c r="R12" s="1"/>
      <c r="S12" s="1"/>
    </row>
    <row r="13" spans="1:19" ht="12" customHeight="1">
      <c r="A13" s="1"/>
      <c r="B13" s="11"/>
      <c r="C13" s="11"/>
      <c r="D13" s="11"/>
      <c r="E13" s="1"/>
      <c r="F13" s="1"/>
      <c r="G13" s="2"/>
      <c r="H13" s="11"/>
      <c r="I13" s="2"/>
      <c r="J13" s="11"/>
      <c r="K13" s="2"/>
      <c r="L13" s="11"/>
      <c r="M13" s="1"/>
      <c r="N13" s="1"/>
      <c r="O13" s="1"/>
      <c r="P13" s="1"/>
      <c r="Q13" s="1"/>
      <c r="R13" s="1"/>
      <c r="S13" s="1"/>
    </row>
    <row r="14" spans="1:19" ht="25.5">
      <c r="A14" s="1"/>
      <c r="B14" s="27" t="s">
        <v>22</v>
      </c>
      <c r="C14" s="27" t="s">
        <v>23</v>
      </c>
      <c r="D14" s="27" t="s">
        <v>24</v>
      </c>
      <c r="E14" s="1"/>
      <c r="F14" s="1"/>
      <c r="G14" s="2"/>
      <c r="H14" s="2"/>
      <c r="I14" s="2"/>
      <c r="J14" s="2"/>
      <c r="K14" s="2"/>
      <c r="L14" s="2"/>
      <c r="M14" s="1"/>
      <c r="N14" s="1"/>
      <c r="O14" s="1"/>
      <c r="P14" s="1"/>
      <c r="Q14" s="1"/>
      <c r="R14" s="1"/>
      <c r="S14" s="1"/>
    </row>
    <row r="15" spans="1:19" ht="12" customHeight="1">
      <c r="A15" s="2"/>
      <c r="B15" s="1"/>
      <c r="C15" s="1"/>
      <c r="D15" s="1"/>
      <c r="E15" s="1"/>
      <c r="F15" s="1"/>
      <c r="G15" s="2"/>
      <c r="H15" s="2"/>
      <c r="I15" s="2"/>
      <c r="J15" s="2"/>
      <c r="K15" s="2"/>
      <c r="L15" s="2"/>
      <c r="M15" s="1"/>
      <c r="N15" s="1"/>
      <c r="O15" s="1"/>
      <c r="P15" s="1"/>
      <c r="Q15" s="1"/>
      <c r="R15" s="1"/>
      <c r="S15" s="1"/>
    </row>
    <row r="16" spans="1:19" ht="15.75" customHeight="1">
      <c r="A16" s="1" t="s">
        <v>30</v>
      </c>
      <c r="B16" s="5"/>
      <c r="C16" s="5"/>
      <c r="D16" s="28">
        <f>'14400100'!B2</f>
        <v>-14557120</v>
      </c>
      <c r="E16" s="1"/>
      <c r="F16" s="1"/>
      <c r="G16" s="2"/>
      <c r="H16" s="2"/>
      <c r="I16" s="2"/>
      <c r="J16" s="2"/>
      <c r="K16" s="2"/>
      <c r="L16" s="2"/>
      <c r="M16" s="1"/>
      <c r="N16" s="1"/>
      <c r="O16" s="1"/>
      <c r="P16" s="1"/>
      <c r="Q16" s="1"/>
      <c r="R16" s="1"/>
      <c r="S16" s="1"/>
    </row>
    <row r="17" spans="1:19" ht="12" customHeight="1">
      <c r="A17" s="1"/>
      <c r="B17" s="1"/>
      <c r="C17" s="1"/>
      <c r="D17" s="29"/>
      <c r="E17" s="1"/>
      <c r="F17" s="5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ht="15">
      <c r="A18" s="1" t="s">
        <v>3</v>
      </c>
      <c r="B18" s="28">
        <f>' 904-00000'!B3</f>
        <v>2646462.67</v>
      </c>
      <c r="C18" s="28">
        <f t="shared" ref="C18:C24" si="0">+B18+D18</f>
        <v>2214674.67</v>
      </c>
      <c r="D18" s="28">
        <f>'14400100'!B3</f>
        <v>-431788</v>
      </c>
      <c r="E18" s="1"/>
      <c r="F18" s="2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15">
      <c r="A19" s="1" t="s">
        <v>4</v>
      </c>
      <c r="B19" s="28">
        <f>' 904-00000'!B4</f>
        <v>-2387970.17</v>
      </c>
      <c r="C19" s="28">
        <f t="shared" si="0"/>
        <v>2760673.83</v>
      </c>
      <c r="D19" s="28">
        <f>'14400100'!B4</f>
        <v>5148644</v>
      </c>
      <c r="E19" s="1"/>
      <c r="F19" s="2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15">
      <c r="A20" s="1" t="s">
        <v>5</v>
      </c>
      <c r="B20" s="28">
        <f>' 904-00000'!B5</f>
        <v>4407079.07</v>
      </c>
      <c r="C20" s="28">
        <f t="shared" si="0"/>
        <v>4315332.07</v>
      </c>
      <c r="D20" s="28">
        <f>'14400100'!B5</f>
        <v>-91747</v>
      </c>
      <c r="E20" s="1"/>
      <c r="F20" s="2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ht="15">
      <c r="A21" s="1" t="s">
        <v>14</v>
      </c>
      <c r="B21" s="28">
        <f>' 904-00000'!B6</f>
        <v>0</v>
      </c>
      <c r="C21" s="28">
        <f t="shared" si="0"/>
        <v>0</v>
      </c>
      <c r="D21" s="28">
        <f>'14400100'!B6</f>
        <v>0</v>
      </c>
      <c r="E21" s="1"/>
      <c r="F21" s="2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ht="15">
      <c r="A22" s="1" t="s">
        <v>6</v>
      </c>
      <c r="B22" s="28">
        <f>' 904-00000'!B7</f>
        <v>0</v>
      </c>
      <c r="C22" s="28">
        <f t="shared" si="0"/>
        <v>0</v>
      </c>
      <c r="D22" s="28">
        <f>'14400100'!B7</f>
        <v>0</v>
      </c>
      <c r="E22" s="1"/>
      <c r="F22" s="2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ht="15">
      <c r="A23" s="1" t="s">
        <v>7</v>
      </c>
      <c r="B23" s="28">
        <f>' 904-00000'!B8</f>
        <v>0</v>
      </c>
      <c r="C23" s="28">
        <f t="shared" si="0"/>
        <v>0</v>
      </c>
      <c r="D23" s="28">
        <f>'14400100'!B8</f>
        <v>0</v>
      </c>
      <c r="E23" s="1"/>
      <c r="F23" s="2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ht="15">
      <c r="A24" s="1" t="s">
        <v>15</v>
      </c>
      <c r="B24" s="28">
        <f>' 904-00000'!B9</f>
        <v>0</v>
      </c>
      <c r="C24" s="28">
        <f t="shared" si="0"/>
        <v>0</v>
      </c>
      <c r="D24" s="28">
        <f>'14400100'!B9</f>
        <v>0</v>
      </c>
      <c r="E24" s="1"/>
      <c r="F24" s="2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ht="15">
      <c r="A25" s="1" t="s">
        <v>8</v>
      </c>
      <c r="B25" s="28">
        <f>' 904-00000'!B10</f>
        <v>0</v>
      </c>
      <c r="C25" s="28">
        <f t="shared" ref="C25" si="1">+B25+D25</f>
        <v>0</v>
      </c>
      <c r="D25" s="28">
        <f>'14400100'!B10</f>
        <v>0</v>
      </c>
      <c r="E25" s="1"/>
      <c r="F25" s="2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ht="15">
      <c r="A26" s="1" t="s">
        <v>9</v>
      </c>
      <c r="B26" s="28">
        <f>' 904-00000'!B11</f>
        <v>0</v>
      </c>
      <c r="C26" s="28">
        <f t="shared" ref="C26" si="2">+B26+D26</f>
        <v>0</v>
      </c>
      <c r="D26" s="28">
        <f>'14400100'!B11</f>
        <v>0</v>
      </c>
      <c r="E26" s="1"/>
      <c r="F26" s="2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ht="15">
      <c r="A27" s="1" t="s">
        <v>10</v>
      </c>
      <c r="B27" s="28">
        <f>' 904-00000'!B12</f>
        <v>0</v>
      </c>
      <c r="C27" s="28">
        <f t="shared" ref="C27" si="3">+B27+D27</f>
        <v>0</v>
      </c>
      <c r="D27" s="28">
        <f>'14400100'!B12</f>
        <v>0</v>
      </c>
      <c r="E27" s="1"/>
      <c r="F27" s="2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ht="15">
      <c r="A28" s="1" t="s">
        <v>11</v>
      </c>
      <c r="B28" s="28">
        <f>' 904-00000'!B13</f>
        <v>0</v>
      </c>
      <c r="C28" s="28">
        <f t="shared" ref="C28" si="4">+B28+D28</f>
        <v>0</v>
      </c>
      <c r="D28" s="28">
        <f>'14400100'!B13</f>
        <v>0</v>
      </c>
      <c r="E28" s="1"/>
      <c r="F28" s="2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ht="15">
      <c r="A29" s="1" t="s">
        <v>12</v>
      </c>
      <c r="B29" s="28"/>
      <c r="C29" s="28"/>
      <c r="D29" s="28"/>
      <c r="E29" s="1"/>
      <c r="F29" s="2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ht="12.75" customHeight="1">
      <c r="A30" s="1"/>
      <c r="B30" s="6"/>
      <c r="C30" s="6"/>
      <c r="D30" s="30"/>
      <c r="E30" s="1"/>
      <c r="F30" s="1"/>
      <c r="G30" s="12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ht="12.75">
      <c r="A31" s="2" t="s">
        <v>27</v>
      </c>
      <c r="B31" s="49">
        <f>SUM(B18:B29)</f>
        <v>4665571.57</v>
      </c>
      <c r="C31" s="49">
        <f>SUM(C18:C29)</f>
        <v>9290680.5700000003</v>
      </c>
      <c r="D31" s="50">
        <f>SUM(D16:D29)</f>
        <v>-9932011</v>
      </c>
      <c r="E31" s="1"/>
      <c r="F31" s="14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ht="12.75">
      <c r="A32" s="2" t="s">
        <v>26</v>
      </c>
      <c r="B32" s="46"/>
      <c r="C32" s="45"/>
      <c r="D32" s="46">
        <f>'14400215'!B15</f>
        <v>-410000</v>
      </c>
      <c r="E32" s="1"/>
      <c r="F32" s="14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ht="13.5" thickBot="1">
      <c r="A33" s="2" t="s">
        <v>17</v>
      </c>
      <c r="B33" s="47"/>
      <c r="C33" s="47"/>
      <c r="D33" s="48">
        <f>D31+D32</f>
        <v>-10342011</v>
      </c>
      <c r="E33" s="1"/>
      <c r="F33" s="14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ht="12" customHeight="1" thickTop="1">
      <c r="A34" s="12"/>
      <c r="B34" s="1"/>
      <c r="C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ht="12" customHeight="1">
      <c r="A35" s="12"/>
      <c r="B35" s="1"/>
      <c r="C35" s="1"/>
      <c r="D35" s="44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ht="12" customHeight="1">
      <c r="A36" s="1" t="s">
        <v>20</v>
      </c>
      <c r="B36" s="19">
        <f>B31-' 904-00000'!B15</f>
        <v>0</v>
      </c>
      <c r="C36" s="16"/>
      <c r="D36" s="19">
        <f>D31+D32-'14400100'!B15-'14400215'!B15</f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 ht="12" customHeight="1">
      <c r="A37" s="12"/>
      <c r="B37" s="18"/>
      <c r="C37" s="18"/>
      <c r="D37" s="1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ht="12" customHeight="1">
      <c r="A38" s="1"/>
      <c r="B38" s="11"/>
      <c r="C38" s="11"/>
      <c r="D38" s="1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ht="12" customHeight="1">
      <c r="A39" s="1"/>
      <c r="B39" s="5"/>
      <c r="C39" s="5"/>
      <c r="D39" s="6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ht="12" customHeight="1">
      <c r="A40" s="1"/>
      <c r="B40" s="1"/>
      <c r="C40" s="1"/>
      <c r="D40" s="6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ht="12" customHeight="1">
      <c r="A41" s="1"/>
      <c r="B41" s="6"/>
      <c r="C41" s="6"/>
      <c r="D41" s="6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ht="12" customHeight="1">
      <c r="A42" s="1"/>
      <c r="B42" s="6"/>
      <c r="C42" s="6"/>
      <c r="D42" s="6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 ht="12" customHeight="1">
      <c r="A43" s="1"/>
      <c r="B43" s="6"/>
      <c r="C43" s="6"/>
      <c r="D43" s="6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 ht="12" customHeight="1">
      <c r="A44" s="1"/>
      <c r="B44" s="6"/>
      <c r="C44" s="6"/>
      <c r="D44" s="6"/>
      <c r="E44" s="1"/>
    </row>
    <row r="45" spans="1:19" ht="12" customHeight="1">
      <c r="A45" s="1"/>
      <c r="B45" s="6"/>
      <c r="C45" s="6"/>
      <c r="D45" s="6"/>
      <c r="E45" s="1"/>
    </row>
    <row r="46" spans="1:19" ht="12" customHeight="1">
      <c r="A46" s="1"/>
      <c r="B46" s="6"/>
      <c r="C46" s="6"/>
      <c r="D46" s="6"/>
      <c r="E46" s="1"/>
    </row>
    <row r="47" spans="1:19" ht="12" customHeight="1">
      <c r="A47" s="1"/>
      <c r="B47" s="6"/>
      <c r="C47" s="6"/>
      <c r="D47" s="6"/>
      <c r="E47" s="1"/>
    </row>
    <row r="48" spans="1:19" ht="12" customHeight="1">
      <c r="A48" s="1"/>
      <c r="B48" s="6"/>
      <c r="C48" s="6"/>
      <c r="D48" s="5"/>
      <c r="E48" s="1"/>
      <c r="H48" t="s">
        <v>16</v>
      </c>
    </row>
    <row r="49" spans="1:5" ht="12" customHeight="1">
      <c r="A49" s="1"/>
      <c r="B49" s="6"/>
      <c r="C49" s="6"/>
      <c r="D49" s="5"/>
      <c r="E49" s="1"/>
    </row>
    <row r="50" spans="1:5" ht="12" customHeight="1">
      <c r="A50" s="7"/>
      <c r="B50" s="6"/>
      <c r="C50" s="6"/>
      <c r="D50" s="5"/>
      <c r="E50" s="1"/>
    </row>
    <row r="51" spans="1:5" ht="12" customHeight="1">
      <c r="A51" s="1"/>
      <c r="B51" s="6"/>
      <c r="C51" s="6"/>
      <c r="D51" s="5"/>
      <c r="E51" s="1"/>
    </row>
    <row r="52" spans="1:5" ht="12" customHeight="1">
      <c r="A52" s="1"/>
      <c r="B52" s="6"/>
      <c r="C52" s="6"/>
      <c r="D52" s="5"/>
      <c r="E52" s="1"/>
    </row>
    <row r="53" spans="1:5" ht="12" customHeight="1">
      <c r="A53" s="1"/>
      <c r="B53" s="6"/>
      <c r="C53" s="6"/>
      <c r="D53" s="5"/>
      <c r="E53" s="1"/>
    </row>
    <row r="54" spans="1:5" ht="12" customHeight="1">
      <c r="A54" s="1"/>
      <c r="B54" s="6"/>
      <c r="C54" s="6"/>
      <c r="D54" s="5"/>
      <c r="E54" s="1"/>
    </row>
    <row r="55" spans="1:5" ht="12" customHeight="1">
      <c r="A55" s="1"/>
      <c r="B55" s="6"/>
      <c r="C55" s="6"/>
      <c r="D55" s="5"/>
      <c r="E55" s="1"/>
    </row>
    <row r="56" spans="1:5" ht="12" customHeight="1">
      <c r="A56" s="1"/>
      <c r="B56" s="6"/>
      <c r="C56" s="6"/>
      <c r="D56" s="5"/>
      <c r="E56" s="1"/>
    </row>
    <row r="57" spans="1:5" ht="12" customHeight="1">
      <c r="A57" s="1"/>
      <c r="B57" s="6"/>
      <c r="C57" s="6"/>
      <c r="D57" s="5"/>
      <c r="E57" s="1"/>
    </row>
    <row r="58" spans="1:5" ht="12" customHeight="1">
      <c r="A58" s="1"/>
      <c r="B58" s="6"/>
      <c r="C58" s="6"/>
      <c r="D58" s="5"/>
      <c r="E58" s="1"/>
    </row>
    <row r="59" spans="1:5" ht="12" customHeight="1"/>
    <row r="60" spans="1:5" ht="12" customHeight="1"/>
    <row r="61" spans="1:5" ht="12" customHeight="1"/>
    <row r="62" spans="1:5" ht="12" customHeight="1"/>
    <row r="63" spans="1:5" ht="12" customHeight="1"/>
    <row r="64" spans="1:5" ht="12" customHeight="1">
      <c r="A64" s="7"/>
      <c r="B64" s="8"/>
      <c r="C64" s="8"/>
      <c r="D64" s="8"/>
    </row>
    <row r="74" spans="2:4">
      <c r="B74" s="9"/>
      <c r="C74" s="9"/>
    </row>
    <row r="78" spans="2:4">
      <c r="B78" s="9"/>
      <c r="C78" s="9"/>
      <c r="D78" s="9"/>
    </row>
    <row r="79" spans="2:4">
      <c r="B79" s="4"/>
      <c r="C79" s="4"/>
      <c r="D79" s="4"/>
    </row>
    <row r="80" spans="2:4">
      <c r="B80" s="4"/>
      <c r="C80" s="4"/>
      <c r="D80" s="4"/>
    </row>
    <row r="81" spans="1:6">
      <c r="B81" s="4"/>
      <c r="C81" s="4"/>
      <c r="D81" s="4"/>
    </row>
    <row r="82" spans="1:6">
      <c r="B82" s="4"/>
      <c r="C82" s="4"/>
      <c r="D82" s="4"/>
    </row>
    <row r="83" spans="1:6">
      <c r="B83" s="4"/>
      <c r="C83" s="4"/>
      <c r="D83" s="4"/>
    </row>
    <row r="84" spans="1:6">
      <c r="B84" s="4"/>
      <c r="C84" s="4"/>
      <c r="D84" s="4"/>
    </row>
    <row r="85" spans="1:6">
      <c r="B85" s="4"/>
      <c r="C85" s="4"/>
      <c r="D85" s="4"/>
    </row>
    <row r="86" spans="1:6">
      <c r="B86" s="4"/>
      <c r="C86" s="4"/>
      <c r="D86" s="4"/>
    </row>
    <row r="87" spans="1:6">
      <c r="B87" s="3"/>
      <c r="C87" s="3"/>
      <c r="D87" s="3"/>
    </row>
    <row r="90" spans="1:6" ht="12.75">
      <c r="A90" s="9"/>
      <c r="B90" s="10"/>
      <c r="C90" s="10"/>
      <c r="D90" s="10"/>
    </row>
    <row r="91" spans="1:6">
      <c r="B91" s="9"/>
      <c r="C91" s="9"/>
    </row>
    <row r="92" spans="1:6">
      <c r="B92" s="9"/>
      <c r="C92" s="9"/>
    </row>
    <row r="93" spans="1:6">
      <c r="B93" s="9"/>
      <c r="C93" s="9"/>
    </row>
    <row r="94" spans="1:6">
      <c r="B94" s="9"/>
      <c r="C94" s="9"/>
      <c r="F94" s="9" t="s">
        <v>13</v>
      </c>
    </row>
    <row r="96" spans="1:6">
      <c r="B96" s="4"/>
      <c r="C96" s="4"/>
      <c r="D96" s="4"/>
      <c r="F96" s="3">
        <v>1000000</v>
      </c>
    </row>
    <row r="99" spans="2:6">
      <c r="B99" s="4"/>
      <c r="C99" s="4"/>
      <c r="D99" s="4"/>
      <c r="F99" s="3">
        <v>2000000</v>
      </c>
    </row>
    <row r="102" spans="2:6">
      <c r="B102" s="4"/>
      <c r="C102" s="4"/>
      <c r="D102" s="4"/>
      <c r="F102" s="3">
        <v>-869414.64</v>
      </c>
    </row>
  </sheetData>
  <phoneticPr fontId="0" type="noConversion"/>
  <printOptions horizontalCentered="1"/>
  <pageMargins left="0.25" right="0.25" top="0.5" bottom="0.75" header="0.5" footer="0.5"/>
  <pageSetup orientation="landscape" horizontalDpi="200" verticalDpi="200" r:id="rId1"/>
  <headerFooter alignWithMargins="0">
    <oddFooter xml:space="preserve">&amp;R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8"/>
  <sheetViews>
    <sheetView workbookViewId="0">
      <selection activeCell="D15" sqref="D15"/>
    </sheetView>
  </sheetViews>
  <sheetFormatPr defaultRowHeight="11.25"/>
  <cols>
    <col min="1" max="1" width="20.33203125" bestFit="1" customWidth="1"/>
    <col min="2" max="2" width="27.6640625" style="17" bestFit="1" customWidth="1"/>
    <col min="3" max="3" width="29.6640625" style="17" customWidth="1"/>
    <col min="4" max="4" width="22.6640625" style="17" customWidth="1"/>
    <col min="5" max="5" width="17.6640625" style="17" bestFit="1" customWidth="1"/>
    <col min="12" max="12" width="10.1640625" bestFit="1" customWidth="1"/>
  </cols>
  <sheetData>
    <row r="1" spans="1:13" s="20" customFormat="1" ht="15">
      <c r="A1" s="22" t="s">
        <v>18</v>
      </c>
      <c r="B1" s="72" t="s">
        <v>36</v>
      </c>
      <c r="C1" s="21"/>
      <c r="D1" s="21"/>
      <c r="E1" s="21"/>
      <c r="F1"/>
      <c r="G1"/>
      <c r="H1"/>
      <c r="I1"/>
      <c r="J1"/>
      <c r="K1"/>
      <c r="L1"/>
      <c r="M1"/>
    </row>
    <row r="2" spans="1:13" ht="15">
      <c r="A2" s="22" t="s">
        <v>19</v>
      </c>
      <c r="B2" s="21">
        <v>-14557120</v>
      </c>
      <c r="C2" s="21"/>
      <c r="D2" s="21"/>
      <c r="E2" s="21"/>
    </row>
    <row r="3" spans="1:13" ht="15">
      <c r="A3" s="43">
        <v>45658</v>
      </c>
      <c r="B3" s="21">
        <v>-431788</v>
      </c>
      <c r="C3" s="21"/>
      <c r="D3" s="21"/>
      <c r="E3" s="21"/>
    </row>
    <row r="4" spans="1:13" ht="15">
      <c r="A4" s="43">
        <v>45689</v>
      </c>
      <c r="B4" s="21">
        <v>5148644</v>
      </c>
      <c r="C4" s="21"/>
      <c r="D4" s="21"/>
      <c r="E4" s="21"/>
    </row>
    <row r="5" spans="1:13" ht="15">
      <c r="A5" s="43">
        <v>45717</v>
      </c>
      <c r="B5" s="21">
        <v>-91747</v>
      </c>
      <c r="C5" s="21"/>
      <c r="D5" s="21"/>
      <c r="E5" s="21"/>
    </row>
    <row r="6" spans="1:13" ht="15">
      <c r="A6" s="43">
        <v>45748</v>
      </c>
      <c r="B6" s="21"/>
      <c r="C6" s="21"/>
      <c r="D6" s="21"/>
      <c r="E6" s="21"/>
    </row>
    <row r="7" spans="1:13" ht="15">
      <c r="A7" s="43">
        <v>45778</v>
      </c>
      <c r="B7" s="21"/>
      <c r="C7" s="21"/>
      <c r="D7" s="21"/>
      <c r="E7" s="21"/>
    </row>
    <row r="8" spans="1:13" ht="15">
      <c r="A8" s="43">
        <v>45809</v>
      </c>
      <c r="B8" s="52"/>
      <c r="C8" s="21"/>
      <c r="D8" s="21"/>
      <c r="E8" s="21"/>
    </row>
    <row r="9" spans="1:13" ht="15">
      <c r="A9" s="43">
        <v>45839</v>
      </c>
      <c r="B9" s="21"/>
      <c r="C9" s="21"/>
      <c r="D9" s="21"/>
      <c r="E9" s="21"/>
    </row>
    <row r="10" spans="1:13" ht="15">
      <c r="A10" s="43">
        <v>45870</v>
      </c>
      <c r="B10" s="21"/>
      <c r="C10" s="21"/>
      <c r="D10" s="21"/>
      <c r="E10" s="21"/>
    </row>
    <row r="11" spans="1:13" ht="15">
      <c r="A11" s="43">
        <v>45901</v>
      </c>
      <c r="B11" s="21"/>
      <c r="C11" s="21"/>
      <c r="D11" s="21"/>
      <c r="E11" s="21"/>
    </row>
    <row r="12" spans="1:13" ht="15">
      <c r="A12" s="43">
        <v>45931</v>
      </c>
      <c r="B12" s="21"/>
      <c r="C12" s="21"/>
      <c r="D12" s="21"/>
      <c r="E12" s="21"/>
      <c r="L12">
        <v>14400100</v>
      </c>
    </row>
    <row r="13" spans="1:13" ht="15">
      <c r="A13" s="43">
        <v>45962</v>
      </c>
      <c r="B13" s="21"/>
      <c r="C13" s="21"/>
      <c r="D13" s="21"/>
      <c r="E13" s="21"/>
      <c r="L13">
        <v>90200000</v>
      </c>
    </row>
    <row r="14" spans="1:13" ht="15">
      <c r="A14" s="43">
        <v>45992</v>
      </c>
      <c r="B14" s="21"/>
      <c r="C14" s="21"/>
      <c r="D14" s="21"/>
      <c r="E14" s="21"/>
    </row>
    <row r="15" spans="1:13" ht="15">
      <c r="A15" s="22" t="s">
        <v>17</v>
      </c>
      <c r="B15" s="21">
        <f>SUM(B2:B14)</f>
        <v>-9932011</v>
      </c>
      <c r="C15" s="21"/>
      <c r="D15" s="21"/>
      <c r="E15" s="21"/>
    </row>
    <row r="16" spans="1:13" ht="15">
      <c r="A16" s="22" t="s">
        <v>16</v>
      </c>
      <c r="B16" s="21"/>
      <c r="C16" s="21"/>
      <c r="D16" s="21"/>
      <c r="E16" s="21"/>
    </row>
    <row r="17" spans="1:11" ht="15">
      <c r="A17" s="22" t="s">
        <v>16</v>
      </c>
      <c r="B17" s="21"/>
      <c r="C17" s="21"/>
      <c r="D17" s="21"/>
      <c r="E17" s="21"/>
      <c r="F17" s="22"/>
      <c r="G17" s="22"/>
      <c r="H17" s="22"/>
      <c r="I17" s="22"/>
      <c r="J17" s="22"/>
      <c r="K17" s="22"/>
    </row>
    <row r="18" spans="1:11" ht="15">
      <c r="A18" s="22"/>
      <c r="B18" s="21"/>
      <c r="C18" s="21"/>
      <c r="D18" s="21"/>
      <c r="E18" s="21"/>
      <c r="F18" s="22"/>
      <c r="G18" s="22"/>
      <c r="H18" s="22"/>
      <c r="I18" s="22"/>
      <c r="J18" s="22"/>
      <c r="K18" s="22"/>
    </row>
    <row r="19" spans="1:11" ht="15">
      <c r="A19" s="22"/>
      <c r="B19" s="21"/>
      <c r="C19" s="21"/>
      <c r="D19" s="21"/>
      <c r="E19" s="21"/>
      <c r="F19" s="22"/>
      <c r="G19" s="22"/>
      <c r="H19" s="22"/>
      <c r="I19" s="22"/>
      <c r="J19" s="22"/>
      <c r="K19" s="22"/>
    </row>
    <row r="20" spans="1:11" ht="15">
      <c r="A20" s="22"/>
      <c r="B20" s="21"/>
      <c r="C20" s="26"/>
      <c r="D20" s="21"/>
      <c r="E20" s="21"/>
      <c r="F20" s="22"/>
      <c r="G20" s="22"/>
      <c r="H20" s="22"/>
      <c r="I20" s="22"/>
      <c r="J20" s="22"/>
      <c r="K20" s="22"/>
    </row>
    <row r="21" spans="1:11" ht="15">
      <c r="A21" s="22"/>
      <c r="B21" s="21"/>
      <c r="C21" s="21"/>
      <c r="D21" s="21"/>
      <c r="E21" s="21"/>
      <c r="F21" s="22"/>
      <c r="G21" s="22"/>
      <c r="H21" s="22"/>
      <c r="I21" s="22"/>
      <c r="J21" s="22"/>
      <c r="K21" s="22"/>
    </row>
    <row r="22" spans="1:11" ht="15">
      <c r="A22" s="22"/>
      <c r="B22" s="21"/>
      <c r="C22" s="21"/>
      <c r="D22" s="21"/>
      <c r="E22" s="21"/>
      <c r="F22" s="22"/>
      <c r="G22" s="22"/>
      <c r="H22" s="22"/>
      <c r="I22" s="22"/>
      <c r="J22" s="22"/>
      <c r="K22" s="22"/>
    </row>
    <row r="23" spans="1:11" ht="15">
      <c r="A23" s="22"/>
      <c r="B23" s="21"/>
      <c r="C23" s="21"/>
      <c r="D23" s="21"/>
      <c r="E23" s="21"/>
      <c r="F23" s="22"/>
      <c r="G23" s="22"/>
      <c r="H23" s="22"/>
      <c r="I23" s="22"/>
      <c r="J23" s="22"/>
      <c r="K23" s="22"/>
    </row>
    <row r="24" spans="1:11" ht="15">
      <c r="A24" s="22"/>
      <c r="B24" s="21"/>
      <c r="C24" s="21"/>
      <c r="D24" s="21"/>
      <c r="E24" s="21"/>
      <c r="F24" s="22"/>
      <c r="G24" s="22"/>
      <c r="H24" s="22"/>
      <c r="I24" s="22"/>
      <c r="J24" s="22"/>
      <c r="K24" s="22"/>
    </row>
    <row r="25" spans="1:11" ht="15">
      <c r="A25" s="22"/>
      <c r="B25" s="21"/>
      <c r="C25" s="21"/>
      <c r="D25" s="21"/>
      <c r="E25" s="21"/>
      <c r="F25" s="22"/>
      <c r="G25" s="22"/>
      <c r="H25" s="22"/>
      <c r="I25" s="22"/>
      <c r="J25" s="22"/>
      <c r="K25" s="22"/>
    </row>
    <row r="26" spans="1:11" ht="15">
      <c r="A26" s="22"/>
      <c r="B26" s="21"/>
      <c r="C26" s="21"/>
      <c r="D26" s="21"/>
      <c r="E26" s="21"/>
      <c r="F26" s="22"/>
      <c r="G26" s="22"/>
      <c r="H26" s="22"/>
      <c r="I26" s="22"/>
      <c r="J26" s="22"/>
      <c r="K26" s="22"/>
    </row>
    <row r="27" spans="1:11" ht="15">
      <c r="A27" s="22"/>
      <c r="B27" s="21"/>
      <c r="C27" s="21"/>
      <c r="D27" s="21"/>
      <c r="E27" s="21"/>
      <c r="F27" s="22"/>
      <c r="G27" s="22"/>
      <c r="H27" s="22"/>
      <c r="I27" s="22"/>
      <c r="J27" s="22"/>
      <c r="K27" s="22"/>
    </row>
    <row r="28" spans="1:11" ht="15">
      <c r="A28" s="22"/>
      <c r="B28" s="21"/>
      <c r="C28" s="21"/>
      <c r="D28" s="21"/>
      <c r="E28" s="21"/>
      <c r="F28" s="22"/>
      <c r="G28" s="22"/>
      <c r="H28" s="22"/>
      <c r="I28" s="22"/>
      <c r="J28" s="22"/>
      <c r="K28" s="22"/>
    </row>
    <row r="29" spans="1:11" ht="15">
      <c r="A29" s="22"/>
      <c r="B29" s="21"/>
      <c r="C29" s="21"/>
      <c r="D29" s="21"/>
      <c r="E29" s="21"/>
      <c r="F29" s="22"/>
      <c r="G29" s="22"/>
      <c r="H29" s="22"/>
      <c r="I29" s="22"/>
      <c r="J29" s="22"/>
      <c r="K29" s="22"/>
    </row>
    <row r="30" spans="1:11" ht="15">
      <c r="A30" s="22"/>
      <c r="B30" s="21"/>
      <c r="C30" s="21"/>
      <c r="D30" s="21"/>
      <c r="E30" s="21"/>
      <c r="F30" s="22"/>
      <c r="G30" s="22"/>
      <c r="H30" s="22"/>
      <c r="I30" s="22"/>
      <c r="J30" s="22"/>
      <c r="K30" s="22"/>
    </row>
    <row r="31" spans="1:11" ht="15">
      <c r="A31" s="22"/>
      <c r="B31" s="21"/>
      <c r="C31" s="21"/>
      <c r="D31" s="21"/>
      <c r="E31" s="21"/>
      <c r="F31" s="22"/>
      <c r="G31" s="22"/>
      <c r="H31" s="22"/>
      <c r="I31" s="22"/>
      <c r="J31" s="22"/>
      <c r="K31" s="22"/>
    </row>
    <row r="32" spans="1:11" ht="15">
      <c r="A32" s="22"/>
      <c r="B32" s="21"/>
      <c r="C32" s="21"/>
      <c r="D32" s="21"/>
      <c r="E32" s="21"/>
      <c r="F32" s="22"/>
      <c r="G32" s="22"/>
      <c r="H32" s="22"/>
      <c r="I32" s="22"/>
      <c r="J32" s="22"/>
      <c r="K32" s="22"/>
    </row>
    <row r="33" spans="1:13" ht="15">
      <c r="A33" s="22"/>
      <c r="B33" s="21"/>
      <c r="C33" s="21"/>
      <c r="D33" s="21"/>
      <c r="E33" s="21"/>
      <c r="F33" s="22"/>
      <c r="G33" s="22"/>
      <c r="H33" s="22"/>
      <c r="I33" s="22"/>
      <c r="J33" s="22"/>
      <c r="K33" s="22"/>
      <c r="L33" s="22"/>
      <c r="M33" s="22"/>
    </row>
    <row r="34" spans="1:13" ht="15">
      <c r="A34" s="22"/>
      <c r="B34" s="21"/>
      <c r="C34" s="21"/>
      <c r="D34" s="21"/>
      <c r="E34" s="21"/>
      <c r="F34" s="22"/>
      <c r="G34" s="22"/>
      <c r="H34" s="22"/>
      <c r="I34" s="22"/>
      <c r="J34" s="22"/>
      <c r="K34" s="22"/>
      <c r="L34" s="22"/>
      <c r="M34" s="22"/>
    </row>
    <row r="35" spans="1:13" ht="15">
      <c r="A35" s="22"/>
      <c r="B35" s="21"/>
      <c r="C35" s="21"/>
      <c r="D35" s="21"/>
      <c r="E35" s="21"/>
      <c r="F35" s="22"/>
      <c r="G35" s="22"/>
      <c r="H35" s="22"/>
      <c r="I35" s="22"/>
      <c r="J35" s="22"/>
      <c r="K35" s="22"/>
      <c r="L35" s="22"/>
      <c r="M35" s="22"/>
    </row>
    <row r="36" spans="1:13" ht="15">
      <c r="A36" s="22"/>
      <c r="B36" s="21"/>
      <c r="C36" s="21"/>
      <c r="D36" s="21"/>
      <c r="E36" s="21"/>
      <c r="F36" s="22"/>
      <c r="G36" s="22"/>
      <c r="H36" s="22"/>
      <c r="I36" s="22"/>
      <c r="J36" s="22"/>
      <c r="K36" s="22"/>
      <c r="L36" s="22"/>
      <c r="M36" s="22"/>
    </row>
    <row r="37" spans="1:13" ht="15.75" thickBot="1">
      <c r="A37" s="22"/>
      <c r="B37" s="21"/>
      <c r="C37" s="21"/>
      <c r="D37" s="21"/>
      <c r="E37" s="21"/>
      <c r="F37" s="22"/>
      <c r="G37" s="22"/>
      <c r="H37" s="22"/>
      <c r="I37" s="22"/>
      <c r="J37" s="22"/>
      <c r="K37" s="22"/>
      <c r="L37" s="22"/>
      <c r="M37" s="31"/>
    </row>
    <row r="38" spans="1:13" ht="12" thickTop="1"/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25C35-149A-4219-9D33-4C8133959E09}">
  <dimension ref="A1:E14"/>
  <sheetViews>
    <sheetView zoomScaleNormal="100" workbookViewId="0">
      <selection activeCell="E26" sqref="E26"/>
    </sheetView>
  </sheetViews>
  <sheetFormatPr defaultColWidth="42.5" defaultRowHeight="11.25"/>
  <cols>
    <col min="1" max="1" width="20" bestFit="1" customWidth="1"/>
    <col min="2" max="2" width="20.33203125" customWidth="1"/>
    <col min="3" max="3" width="14.5" bestFit="1" customWidth="1"/>
    <col min="4" max="4" width="15.5" bestFit="1" customWidth="1"/>
    <col min="5" max="5" width="14.6640625" bestFit="1" customWidth="1"/>
  </cols>
  <sheetData>
    <row r="1" spans="1:5" ht="12.75">
      <c r="A1" s="53" t="s">
        <v>31</v>
      </c>
    </row>
    <row r="3" spans="1:5" ht="22.5">
      <c r="A3" s="54" t="s">
        <v>32</v>
      </c>
      <c r="B3" s="54" t="s">
        <v>25</v>
      </c>
      <c r="C3" s="54" t="s">
        <v>28</v>
      </c>
      <c r="D3" s="54" t="s">
        <v>29</v>
      </c>
      <c r="E3" s="55" t="s">
        <v>19</v>
      </c>
    </row>
    <row r="4" spans="1:5">
      <c r="A4" s="76">
        <v>45682</v>
      </c>
      <c r="B4" s="58">
        <v>14400100</v>
      </c>
      <c r="C4" s="56">
        <v>-14988908</v>
      </c>
      <c r="D4" s="56">
        <v>-431788</v>
      </c>
      <c r="E4" s="57">
        <v>-14557120</v>
      </c>
    </row>
    <row r="5" spans="1:5">
      <c r="A5" s="76">
        <v>45713</v>
      </c>
      <c r="B5" s="58">
        <v>14400100</v>
      </c>
      <c r="C5" s="56">
        <v>-9840264</v>
      </c>
      <c r="D5" s="56">
        <v>5148644</v>
      </c>
      <c r="E5" s="57">
        <v>-14988908</v>
      </c>
    </row>
    <row r="6" spans="1:5">
      <c r="A6" s="76">
        <v>45741</v>
      </c>
      <c r="B6" s="58">
        <v>14400100</v>
      </c>
      <c r="C6" s="56">
        <v>-9932011</v>
      </c>
      <c r="D6" s="56">
        <v>-91747</v>
      </c>
      <c r="E6" s="57">
        <v>-9840264</v>
      </c>
    </row>
    <row r="7" spans="1:5">
      <c r="A7" s="76">
        <v>45772</v>
      </c>
      <c r="B7" s="58">
        <v>14400100</v>
      </c>
      <c r="C7" s="56"/>
      <c r="D7" s="56"/>
      <c r="E7" s="57"/>
    </row>
    <row r="8" spans="1:5">
      <c r="A8" s="76">
        <v>45802</v>
      </c>
      <c r="B8" s="58">
        <v>14400100</v>
      </c>
      <c r="C8" s="56"/>
      <c r="D8" s="56"/>
      <c r="E8" s="57"/>
    </row>
    <row r="9" spans="1:5">
      <c r="A9" s="76">
        <v>45833</v>
      </c>
      <c r="B9" s="58">
        <v>14400100</v>
      </c>
      <c r="C9" s="56"/>
      <c r="D9" s="56"/>
      <c r="E9" s="57"/>
    </row>
    <row r="10" spans="1:5">
      <c r="A10" s="76">
        <v>45863</v>
      </c>
      <c r="B10" s="58">
        <v>14400100</v>
      </c>
      <c r="C10" s="56"/>
      <c r="D10" s="56"/>
      <c r="E10" s="57"/>
    </row>
    <row r="11" spans="1:5">
      <c r="A11" s="76">
        <v>45894</v>
      </c>
      <c r="B11" s="58">
        <v>14400100</v>
      </c>
      <c r="C11" s="56"/>
      <c r="D11" s="56"/>
      <c r="E11" s="57"/>
    </row>
    <row r="12" spans="1:5">
      <c r="A12" s="76">
        <v>45925</v>
      </c>
      <c r="B12" s="58">
        <v>14400100</v>
      </c>
      <c r="C12" s="56"/>
      <c r="D12" s="56"/>
      <c r="E12" s="57"/>
    </row>
    <row r="13" spans="1:5">
      <c r="A13" s="76">
        <v>45955</v>
      </c>
      <c r="B13" s="58" t="s">
        <v>35</v>
      </c>
      <c r="C13" s="56"/>
      <c r="D13" s="56"/>
      <c r="E13" s="57"/>
    </row>
    <row r="14" spans="1:5">
      <c r="A14" s="76">
        <v>45986</v>
      </c>
      <c r="B14" s="58" t="s">
        <v>35</v>
      </c>
      <c r="C14" s="56"/>
      <c r="D14" s="56"/>
      <c r="E14" s="57"/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7"/>
  <sheetViews>
    <sheetView tabSelected="1" workbookViewId="0">
      <selection activeCell="C21" sqref="C21"/>
    </sheetView>
  </sheetViews>
  <sheetFormatPr defaultRowHeight="11.25"/>
  <cols>
    <col min="1" max="1" width="20.33203125" bestFit="1" customWidth="1"/>
    <col min="2" max="2" width="29" style="17" customWidth="1"/>
    <col min="3" max="3" width="32.1640625" style="17" bestFit="1" customWidth="1"/>
    <col min="4" max="5" width="17.6640625" style="17" bestFit="1" customWidth="1"/>
    <col min="6" max="6" width="13.6640625" bestFit="1" customWidth="1"/>
    <col min="8" max="8" width="14.6640625" bestFit="1" customWidth="1"/>
    <col min="9" max="9" width="10.6640625" bestFit="1" customWidth="1"/>
    <col min="10" max="10" width="10.1640625" bestFit="1" customWidth="1"/>
    <col min="11" max="11" width="10.6640625" bestFit="1" customWidth="1"/>
    <col min="12" max="12" width="5.5" bestFit="1" customWidth="1"/>
  </cols>
  <sheetData>
    <row r="1" spans="1:12" ht="15">
      <c r="A1" s="22" t="s">
        <v>18</v>
      </c>
      <c r="B1" s="72" t="s">
        <v>36</v>
      </c>
      <c r="C1" s="21"/>
      <c r="D1" s="21"/>
      <c r="E1" s="21"/>
    </row>
    <row r="2" spans="1:12" ht="15">
      <c r="A2" s="22" t="s">
        <v>19</v>
      </c>
      <c r="B2" s="21">
        <v>0</v>
      </c>
      <c r="C2" s="21"/>
      <c r="D2" s="21"/>
      <c r="E2" s="21"/>
    </row>
    <row r="3" spans="1:12" ht="15">
      <c r="A3" s="43">
        <v>45658</v>
      </c>
      <c r="B3" s="21">
        <v>2646462.67</v>
      </c>
      <c r="C3" s="21"/>
      <c r="D3" s="21"/>
      <c r="E3" s="21"/>
    </row>
    <row r="4" spans="1:12" ht="15">
      <c r="A4" s="43">
        <v>45689</v>
      </c>
      <c r="B4" s="21">
        <v>-2387970.17</v>
      </c>
      <c r="C4" s="21"/>
      <c r="D4" s="21"/>
      <c r="E4" s="21"/>
      <c r="F4" s="23"/>
      <c r="I4" s="24"/>
      <c r="J4" s="24"/>
      <c r="K4" s="24"/>
      <c r="L4" s="25"/>
    </row>
    <row r="5" spans="1:12" ht="15">
      <c r="A5" s="43">
        <v>45717</v>
      </c>
      <c r="B5" s="21">
        <v>4407079.07</v>
      </c>
      <c r="C5" s="21"/>
      <c r="D5" s="21"/>
      <c r="E5" s="21"/>
      <c r="F5" s="23"/>
    </row>
    <row r="6" spans="1:12" ht="15">
      <c r="A6" s="43">
        <v>45748</v>
      </c>
      <c r="B6" s="21"/>
      <c r="C6" s="21"/>
      <c r="D6" s="21"/>
      <c r="E6" s="21"/>
    </row>
    <row r="7" spans="1:12" ht="15">
      <c r="A7" s="43">
        <v>45778</v>
      </c>
      <c r="B7" s="21"/>
      <c r="C7" s="21"/>
      <c r="D7" s="21"/>
      <c r="E7" s="21"/>
    </row>
    <row r="8" spans="1:12" ht="15">
      <c r="A8" s="43">
        <v>45809</v>
      </c>
      <c r="B8" s="21"/>
      <c r="C8" s="21"/>
      <c r="D8" s="21"/>
      <c r="E8" s="21"/>
    </row>
    <row r="9" spans="1:12" ht="15">
      <c r="A9" s="43">
        <v>45839</v>
      </c>
      <c r="B9" s="21"/>
      <c r="C9" s="21"/>
      <c r="D9" s="21"/>
      <c r="E9" s="21"/>
    </row>
    <row r="10" spans="1:12" ht="15">
      <c r="A10" s="43">
        <v>45870</v>
      </c>
      <c r="B10" s="21"/>
      <c r="C10" s="21"/>
      <c r="D10" s="21"/>
      <c r="E10" s="21"/>
    </row>
    <row r="11" spans="1:12" ht="15">
      <c r="A11" s="43">
        <v>45901</v>
      </c>
      <c r="B11" s="21"/>
      <c r="C11" s="21"/>
      <c r="D11" s="21"/>
      <c r="E11" s="21"/>
    </row>
    <row r="12" spans="1:12" ht="15">
      <c r="A12" s="43">
        <v>45931</v>
      </c>
      <c r="B12" s="21"/>
      <c r="C12" s="21"/>
      <c r="D12" s="21"/>
      <c r="E12" s="21"/>
    </row>
    <row r="13" spans="1:12" ht="15">
      <c r="A13" s="43">
        <v>45962</v>
      </c>
      <c r="B13" s="21"/>
      <c r="C13" s="21"/>
      <c r="D13" s="21"/>
      <c r="E13" s="21"/>
    </row>
    <row r="14" spans="1:12" ht="15">
      <c r="A14" s="43">
        <v>45992</v>
      </c>
      <c r="B14" s="21"/>
      <c r="C14" s="21"/>
      <c r="D14" s="21"/>
      <c r="E14" s="21"/>
    </row>
    <row r="15" spans="1:12" ht="15">
      <c r="A15" s="22" t="s">
        <v>17</v>
      </c>
      <c r="B15" s="21">
        <f>SUM(B2:B14)</f>
        <v>4665571.57</v>
      </c>
      <c r="C15" s="21"/>
      <c r="D15" s="21"/>
      <c r="E15" s="21"/>
      <c r="F15" s="23"/>
    </row>
    <row r="16" spans="1:12" ht="15">
      <c r="A16" s="22" t="s">
        <v>16</v>
      </c>
      <c r="B16" s="21"/>
      <c r="C16" s="21"/>
      <c r="D16" s="21"/>
      <c r="E16" s="21"/>
    </row>
    <row r="17" spans="1:11" ht="15">
      <c r="A17" s="22" t="s">
        <v>16</v>
      </c>
      <c r="B17" s="21"/>
      <c r="C17" s="21"/>
      <c r="D17" s="21"/>
      <c r="E17" s="21"/>
      <c r="F17" s="22"/>
      <c r="G17" s="22"/>
      <c r="H17" s="22"/>
      <c r="I17" s="22"/>
      <c r="J17" s="22"/>
      <c r="K17" s="22"/>
    </row>
    <row r="18" spans="1:11" ht="15">
      <c r="A18" s="22"/>
      <c r="B18" s="21"/>
      <c r="C18" s="21"/>
      <c r="D18" s="21"/>
      <c r="E18" s="21"/>
      <c r="F18" s="22"/>
      <c r="G18" s="22"/>
      <c r="H18" s="22"/>
      <c r="I18" s="22"/>
      <c r="J18" s="22"/>
      <c r="K18" s="22"/>
    </row>
    <row r="19" spans="1:11" ht="15">
      <c r="A19" s="22"/>
      <c r="B19" s="21"/>
      <c r="C19" s="21"/>
      <c r="D19" s="21"/>
      <c r="E19" s="21"/>
      <c r="F19" s="22"/>
      <c r="G19" s="22"/>
      <c r="H19" s="22"/>
      <c r="I19" s="22"/>
      <c r="J19" s="22"/>
      <c r="K19" s="22"/>
    </row>
    <row r="20" spans="1:11" ht="15">
      <c r="A20" s="22"/>
      <c r="B20" s="21"/>
      <c r="C20" s="21"/>
      <c r="D20" s="21"/>
      <c r="E20" s="21"/>
      <c r="F20" s="22"/>
      <c r="G20" s="22"/>
      <c r="H20" s="22"/>
      <c r="I20" s="22"/>
      <c r="J20" s="22"/>
      <c r="K20" s="22"/>
    </row>
    <row r="21" spans="1:11" ht="15">
      <c r="A21" s="22"/>
      <c r="B21" s="21"/>
      <c r="C21" s="21"/>
      <c r="D21" s="21"/>
      <c r="E21" s="21"/>
      <c r="F21" s="22"/>
      <c r="G21" s="22"/>
      <c r="H21" s="22"/>
      <c r="I21" s="22"/>
      <c r="J21" s="22"/>
      <c r="K21" s="22"/>
    </row>
    <row r="22" spans="1:11" ht="15">
      <c r="A22" s="22"/>
      <c r="B22" s="21"/>
      <c r="C22" s="21"/>
      <c r="D22" s="21"/>
      <c r="E22" s="21"/>
      <c r="F22" s="22"/>
      <c r="G22" s="22"/>
      <c r="H22" s="22"/>
      <c r="I22" s="22"/>
      <c r="J22" s="22"/>
      <c r="K22" s="22"/>
    </row>
    <row r="23" spans="1:11" ht="15">
      <c r="A23" s="22"/>
      <c r="B23" s="21"/>
      <c r="C23" s="21"/>
      <c r="D23" s="21"/>
      <c r="E23" s="21"/>
      <c r="F23" s="22"/>
      <c r="G23" s="22"/>
      <c r="H23" s="22"/>
      <c r="I23" s="22"/>
      <c r="J23" s="22"/>
      <c r="K23" s="22"/>
    </row>
    <row r="24" spans="1:11" ht="15">
      <c r="A24" s="22"/>
      <c r="B24" s="21"/>
      <c r="C24" s="21"/>
      <c r="D24" s="21"/>
      <c r="E24" s="21"/>
      <c r="F24" s="22"/>
      <c r="G24" s="22"/>
      <c r="H24" s="22"/>
      <c r="I24" s="22"/>
      <c r="J24" s="22"/>
      <c r="K24" s="22"/>
    </row>
    <row r="25" spans="1:11" ht="15">
      <c r="A25" s="22"/>
      <c r="B25" s="21"/>
      <c r="C25" s="21"/>
      <c r="D25" s="21"/>
      <c r="E25" s="21"/>
      <c r="F25" s="22"/>
      <c r="G25" s="22"/>
      <c r="H25" s="22"/>
      <c r="I25" s="22"/>
      <c r="J25" s="22"/>
      <c r="K25" s="22"/>
    </row>
    <row r="26" spans="1:11" ht="15">
      <c r="A26" s="22"/>
      <c r="B26" s="21"/>
      <c r="C26" s="21"/>
      <c r="D26" s="21"/>
      <c r="E26" s="21"/>
      <c r="F26" s="22"/>
      <c r="G26" s="22"/>
      <c r="H26" s="22"/>
      <c r="I26" s="22"/>
      <c r="J26" s="22"/>
      <c r="K26" s="22"/>
    </row>
    <row r="27" spans="1:11" ht="15">
      <c r="A27" s="22"/>
      <c r="B27" s="21"/>
      <c r="C27" s="21"/>
      <c r="D27" s="21"/>
      <c r="E27" s="21"/>
      <c r="F27" s="22"/>
      <c r="G27" s="22"/>
      <c r="H27" s="22"/>
      <c r="I27" s="22"/>
      <c r="J27" s="22"/>
      <c r="K27" s="22"/>
    </row>
    <row r="28" spans="1:11" ht="15">
      <c r="A28" s="22"/>
      <c r="B28" s="21"/>
      <c r="C28" s="21"/>
      <c r="D28" s="21"/>
      <c r="E28" s="21"/>
      <c r="F28" s="22"/>
      <c r="G28" s="22"/>
      <c r="H28" s="22"/>
      <c r="I28" s="22"/>
      <c r="J28" s="22"/>
      <c r="K28" s="22"/>
    </row>
    <row r="29" spans="1:11" ht="15">
      <c r="A29" s="22"/>
      <c r="B29" s="21"/>
      <c r="C29" s="21"/>
      <c r="D29" s="21"/>
      <c r="E29" s="21"/>
      <c r="F29" s="22"/>
      <c r="G29" s="22"/>
      <c r="H29" s="22"/>
      <c r="I29" s="22"/>
      <c r="J29" s="22"/>
      <c r="K29" s="22"/>
    </row>
    <row r="30" spans="1:11" ht="15">
      <c r="A30" s="22"/>
      <c r="B30" s="21"/>
      <c r="C30" s="21"/>
      <c r="D30" s="21"/>
      <c r="E30" s="21"/>
      <c r="F30" s="22"/>
      <c r="G30" s="22"/>
      <c r="H30" s="22"/>
      <c r="I30" s="22"/>
      <c r="J30" s="22"/>
      <c r="K30" s="22"/>
    </row>
    <row r="31" spans="1:11" ht="15">
      <c r="A31" s="22"/>
      <c r="B31" s="21"/>
      <c r="C31" s="21"/>
      <c r="D31" s="21"/>
      <c r="E31" s="21"/>
      <c r="F31" s="22"/>
      <c r="G31" s="22"/>
      <c r="H31" s="22"/>
      <c r="I31" s="22"/>
      <c r="J31" s="22"/>
      <c r="K31" s="22"/>
    </row>
    <row r="32" spans="1:11" ht="15">
      <c r="A32" s="22"/>
      <c r="B32" s="21"/>
      <c r="C32" s="21"/>
      <c r="D32" s="21"/>
      <c r="E32" s="21"/>
      <c r="F32" s="22"/>
      <c r="G32" s="22"/>
      <c r="H32" s="22"/>
      <c r="I32" s="22"/>
      <c r="J32" s="22"/>
      <c r="K32" s="22"/>
    </row>
    <row r="33" spans="1:13" ht="15">
      <c r="A33" s="22"/>
      <c r="B33" s="21"/>
      <c r="C33" s="21"/>
      <c r="D33" s="21"/>
      <c r="E33" s="21"/>
      <c r="F33" s="22"/>
      <c r="G33" s="22"/>
      <c r="H33" s="22"/>
      <c r="I33" s="22"/>
      <c r="J33" s="22"/>
      <c r="K33" s="22"/>
      <c r="L33" s="22"/>
    </row>
    <row r="34" spans="1:13" ht="15">
      <c r="A34" s="22"/>
      <c r="B34" s="21"/>
      <c r="C34" s="21"/>
      <c r="D34" s="21"/>
      <c r="E34" s="21"/>
      <c r="F34" s="22"/>
      <c r="G34" s="22"/>
      <c r="H34" s="22"/>
      <c r="I34" s="22"/>
      <c r="J34" s="22"/>
      <c r="K34" s="22"/>
      <c r="L34" s="22"/>
    </row>
    <row r="35" spans="1:13" ht="15">
      <c r="A35" s="22"/>
      <c r="B35" s="21"/>
      <c r="C35" s="21"/>
      <c r="D35" s="21"/>
      <c r="E35" s="21"/>
      <c r="F35" s="22"/>
      <c r="G35" s="22"/>
      <c r="H35" s="22"/>
      <c r="I35" s="22"/>
      <c r="J35" s="22"/>
      <c r="K35" s="22"/>
      <c r="L35" s="22"/>
    </row>
    <row r="36" spans="1:13" ht="15">
      <c r="A36" s="22"/>
      <c r="B36" s="21"/>
      <c r="C36" s="21"/>
      <c r="D36" s="21"/>
      <c r="E36" s="21"/>
      <c r="F36" s="22"/>
      <c r="G36" s="22"/>
      <c r="H36" s="22"/>
      <c r="I36" s="22"/>
      <c r="J36" s="22"/>
      <c r="K36" s="22"/>
      <c r="L36" s="22"/>
      <c r="M36" s="22"/>
    </row>
    <row r="37" spans="1:13" ht="15">
      <c r="A37" s="22"/>
      <c r="B37" s="21"/>
      <c r="C37" s="21"/>
      <c r="D37" s="21"/>
      <c r="E37" s="21"/>
      <c r="F37" s="22"/>
      <c r="G37" s="22"/>
      <c r="H37" s="22"/>
      <c r="I37" s="22"/>
      <c r="J37" s="22"/>
      <c r="K37" s="22"/>
      <c r="L37" s="22"/>
      <c r="M37" s="22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ED190-D6CB-4093-AA0C-51AA890A1B5E}">
  <dimension ref="A1:E14"/>
  <sheetViews>
    <sheetView showGridLines="0" workbookViewId="0">
      <selection activeCell="F10" sqref="F10"/>
    </sheetView>
  </sheetViews>
  <sheetFormatPr defaultColWidth="55.33203125" defaultRowHeight="15"/>
  <cols>
    <col min="1" max="1" width="20" style="51" bestFit="1" customWidth="1"/>
    <col min="2" max="2" width="10.6640625" style="51" bestFit="1" customWidth="1"/>
    <col min="3" max="5" width="15.5" style="51" bestFit="1" customWidth="1"/>
    <col min="6" max="16384" width="55.33203125" style="51"/>
  </cols>
  <sheetData>
    <row r="1" spans="1:5">
      <c r="A1" s="53" t="s">
        <v>31</v>
      </c>
      <c r="B1"/>
      <c r="C1"/>
      <c r="D1"/>
      <c r="E1"/>
    </row>
    <row r="2" spans="1:5">
      <c r="A2"/>
      <c r="B2"/>
      <c r="C2"/>
      <c r="D2"/>
      <c r="E2"/>
    </row>
    <row r="3" spans="1:5" ht="22.5">
      <c r="A3" s="54" t="s">
        <v>32</v>
      </c>
      <c r="B3" s="54" t="s">
        <v>25</v>
      </c>
      <c r="C3" s="54" t="s">
        <v>28</v>
      </c>
      <c r="D3" s="54" t="s">
        <v>29</v>
      </c>
      <c r="E3" s="55" t="s">
        <v>19</v>
      </c>
    </row>
    <row r="4" spans="1:5">
      <c r="A4" s="65">
        <v>45682</v>
      </c>
      <c r="B4" s="59" t="s">
        <v>33</v>
      </c>
      <c r="C4" s="60">
        <v>2646462.67</v>
      </c>
      <c r="D4" s="60">
        <v>2646462.67</v>
      </c>
      <c r="E4" s="61">
        <v>0</v>
      </c>
    </row>
    <row r="5" spans="1:5">
      <c r="A5" s="73">
        <v>45713</v>
      </c>
      <c r="B5" s="58" t="s">
        <v>33</v>
      </c>
      <c r="C5" s="56">
        <v>258492.5</v>
      </c>
      <c r="D5" s="56">
        <v>-2387970.17</v>
      </c>
      <c r="E5" s="57">
        <v>2646462.67</v>
      </c>
    </row>
    <row r="6" spans="1:5">
      <c r="A6" s="65">
        <v>45741</v>
      </c>
      <c r="B6" s="59" t="s">
        <v>33</v>
      </c>
      <c r="C6" s="60">
        <v>4665571.57</v>
      </c>
      <c r="D6" s="60">
        <v>4407079.07</v>
      </c>
      <c r="E6" s="61">
        <v>258492.5</v>
      </c>
    </row>
    <row r="7" spans="1:5">
      <c r="A7" s="74">
        <v>45772</v>
      </c>
      <c r="B7" s="68" t="s">
        <v>33</v>
      </c>
      <c r="C7" s="66"/>
      <c r="D7" s="66"/>
      <c r="E7" s="67"/>
    </row>
    <row r="8" spans="1:5">
      <c r="A8" s="65">
        <v>45802</v>
      </c>
      <c r="B8" s="59" t="s">
        <v>33</v>
      </c>
      <c r="C8" s="60"/>
      <c r="D8" s="60"/>
      <c r="E8" s="61"/>
    </row>
    <row r="9" spans="1:5">
      <c r="A9" s="74">
        <v>45833</v>
      </c>
      <c r="B9" s="68" t="s">
        <v>33</v>
      </c>
      <c r="C9" s="66"/>
      <c r="D9" s="66"/>
      <c r="E9" s="67"/>
    </row>
    <row r="10" spans="1:5">
      <c r="A10" s="65">
        <v>45863</v>
      </c>
      <c r="B10" s="59" t="s">
        <v>33</v>
      </c>
      <c r="C10" s="60"/>
      <c r="D10" s="60"/>
      <c r="E10" s="61"/>
    </row>
    <row r="11" spans="1:5">
      <c r="A11" s="74">
        <v>45894</v>
      </c>
      <c r="B11" s="68" t="s">
        <v>33</v>
      </c>
      <c r="C11" s="66"/>
      <c r="D11" s="66"/>
      <c r="E11" s="67"/>
    </row>
    <row r="12" spans="1:5">
      <c r="A12" s="75">
        <v>45925</v>
      </c>
      <c r="B12" s="69" t="s">
        <v>33</v>
      </c>
      <c r="C12" s="70"/>
      <c r="D12" s="70"/>
      <c r="E12" s="71"/>
    </row>
    <row r="13" spans="1:5">
      <c r="A13" s="74">
        <v>45955</v>
      </c>
      <c r="B13" s="68" t="s">
        <v>33</v>
      </c>
      <c r="C13" s="66"/>
      <c r="D13" s="66"/>
      <c r="E13" s="67"/>
    </row>
    <row r="14" spans="1:5">
      <c r="A14" s="75">
        <v>45986</v>
      </c>
      <c r="B14" s="69" t="s">
        <v>33</v>
      </c>
      <c r="C14" s="70"/>
      <c r="D14" s="70"/>
      <c r="E14" s="71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88B31-67E5-4DDA-9152-54968BED4A5B}">
  <dimension ref="A1:M37"/>
  <sheetViews>
    <sheetView workbookViewId="0">
      <selection activeCell="A3" sqref="A3:A14"/>
    </sheetView>
  </sheetViews>
  <sheetFormatPr defaultRowHeight="11.25"/>
  <cols>
    <col min="1" max="1" width="20.33203125" bestFit="1" customWidth="1"/>
    <col min="2" max="2" width="27.6640625" style="17" bestFit="1" customWidth="1"/>
    <col min="3" max="3" width="29.6640625" style="17" customWidth="1"/>
    <col min="4" max="4" width="22.6640625" style="17" customWidth="1"/>
    <col min="5" max="5" width="17.6640625" style="17" bestFit="1" customWidth="1"/>
    <col min="12" max="12" width="10.1640625" bestFit="1" customWidth="1"/>
  </cols>
  <sheetData>
    <row r="1" spans="1:13" s="20" customFormat="1" ht="15">
      <c r="A1" s="22" t="s">
        <v>18</v>
      </c>
      <c r="B1" s="72" t="s">
        <v>36</v>
      </c>
      <c r="C1" s="21"/>
      <c r="D1" s="21"/>
      <c r="E1" s="21"/>
      <c r="F1"/>
      <c r="G1"/>
      <c r="H1"/>
      <c r="I1"/>
      <c r="J1"/>
      <c r="K1"/>
      <c r="L1"/>
      <c r="M1"/>
    </row>
    <row r="2" spans="1:13" ht="15">
      <c r="A2" s="22" t="s">
        <v>19</v>
      </c>
      <c r="B2" s="21">
        <v>-410000</v>
      </c>
      <c r="C2" s="21"/>
      <c r="D2" s="21"/>
      <c r="E2" s="21"/>
    </row>
    <row r="3" spans="1:13" ht="15">
      <c r="A3" s="43">
        <v>45658</v>
      </c>
      <c r="B3" s="21">
        <v>0</v>
      </c>
      <c r="C3" s="21"/>
      <c r="D3" s="21"/>
      <c r="E3" s="21"/>
    </row>
    <row r="4" spans="1:13" ht="15">
      <c r="A4" s="43">
        <v>45689</v>
      </c>
      <c r="B4" s="21">
        <v>0</v>
      </c>
      <c r="C4" s="21"/>
      <c r="D4" s="21"/>
      <c r="E4" s="21"/>
    </row>
    <row r="5" spans="1:13" ht="15">
      <c r="A5" s="43">
        <v>45717</v>
      </c>
      <c r="B5" s="21">
        <v>0</v>
      </c>
      <c r="C5" s="21"/>
      <c r="D5" s="21"/>
      <c r="E5" s="21"/>
    </row>
    <row r="6" spans="1:13" ht="15">
      <c r="A6" s="43">
        <v>45748</v>
      </c>
      <c r="B6" s="21"/>
      <c r="C6" s="21"/>
      <c r="D6" s="21"/>
      <c r="E6" s="21"/>
    </row>
    <row r="7" spans="1:13" ht="15">
      <c r="A7" s="43">
        <v>45778</v>
      </c>
      <c r="B7" s="21"/>
      <c r="C7" s="21"/>
      <c r="D7" s="21"/>
      <c r="E7" s="21"/>
    </row>
    <row r="8" spans="1:13" ht="15">
      <c r="A8" s="43">
        <v>45809</v>
      </c>
      <c r="B8" s="21"/>
      <c r="C8" s="21"/>
      <c r="D8" s="21"/>
      <c r="E8" s="21"/>
    </row>
    <row r="9" spans="1:13" ht="15">
      <c r="A9" s="43">
        <v>45839</v>
      </c>
      <c r="B9" s="21"/>
      <c r="C9" s="21"/>
      <c r="D9" s="21"/>
      <c r="E9" s="21"/>
    </row>
    <row r="10" spans="1:13" ht="15">
      <c r="A10" s="43">
        <v>45870</v>
      </c>
      <c r="B10" s="21"/>
      <c r="C10" s="21"/>
      <c r="D10" s="21"/>
      <c r="E10" s="21"/>
    </row>
    <row r="11" spans="1:13" ht="15">
      <c r="A11" s="43">
        <v>45901</v>
      </c>
      <c r="B11" s="21"/>
      <c r="C11" s="21"/>
      <c r="D11" s="21"/>
      <c r="E11" s="21"/>
    </row>
    <row r="12" spans="1:13" ht="15">
      <c r="A12" s="43">
        <v>45931</v>
      </c>
      <c r="B12" s="21"/>
      <c r="C12" s="21"/>
      <c r="D12" s="21"/>
      <c r="E12" s="21"/>
      <c r="L12">
        <v>14400100</v>
      </c>
    </row>
    <row r="13" spans="1:13" ht="15">
      <c r="A13" s="43">
        <v>45962</v>
      </c>
      <c r="B13" s="21"/>
      <c r="C13" s="21"/>
      <c r="D13" s="21"/>
      <c r="E13" s="21"/>
      <c r="L13">
        <v>90200000</v>
      </c>
    </row>
    <row r="14" spans="1:13" ht="15">
      <c r="A14" s="43">
        <v>45992</v>
      </c>
      <c r="B14" s="21"/>
      <c r="C14" s="21"/>
      <c r="D14" s="21"/>
      <c r="E14" s="21"/>
    </row>
    <row r="15" spans="1:13" ht="15">
      <c r="A15" s="22" t="s">
        <v>17</v>
      </c>
      <c r="B15" s="21">
        <f>SUM(B2:B14)</f>
        <v>-410000</v>
      </c>
      <c r="C15" s="21"/>
      <c r="D15" s="21"/>
      <c r="E15" s="21"/>
    </row>
    <row r="16" spans="1:13" ht="15">
      <c r="A16" s="22" t="s">
        <v>16</v>
      </c>
      <c r="B16" s="21"/>
      <c r="C16" s="21"/>
      <c r="D16" s="21"/>
      <c r="E16" s="21"/>
    </row>
    <row r="17" spans="1:11" ht="15">
      <c r="A17" s="22" t="s">
        <v>16</v>
      </c>
      <c r="B17" s="21"/>
      <c r="C17" s="21"/>
      <c r="D17" s="21"/>
      <c r="E17" s="21"/>
      <c r="F17" s="22"/>
      <c r="G17" s="22"/>
      <c r="H17" s="22"/>
      <c r="I17" s="22"/>
      <c r="J17" s="22"/>
      <c r="K17" s="22"/>
    </row>
    <row r="18" spans="1:11" ht="15">
      <c r="A18" s="22"/>
      <c r="B18" s="21"/>
      <c r="C18" s="21"/>
      <c r="D18" s="21"/>
      <c r="E18" s="21"/>
      <c r="F18" s="22"/>
      <c r="G18" s="22"/>
      <c r="H18" s="22"/>
      <c r="I18" s="22"/>
      <c r="J18" s="22"/>
      <c r="K18" s="22"/>
    </row>
    <row r="19" spans="1:11" ht="15">
      <c r="A19" s="22"/>
      <c r="B19" s="21"/>
      <c r="C19" s="21"/>
      <c r="D19" s="21"/>
      <c r="E19" s="21"/>
      <c r="F19" s="22"/>
      <c r="G19" s="22"/>
      <c r="H19" s="22"/>
      <c r="I19" s="22"/>
      <c r="J19" s="22"/>
      <c r="K19" s="22"/>
    </row>
    <row r="20" spans="1:11" ht="15">
      <c r="A20" s="22"/>
      <c r="B20" s="21"/>
      <c r="C20" s="26"/>
      <c r="D20" s="21"/>
      <c r="E20" s="21"/>
      <c r="F20" s="22"/>
      <c r="G20" s="22"/>
      <c r="H20" s="22"/>
      <c r="I20" s="22"/>
      <c r="J20" s="22"/>
      <c r="K20" s="22"/>
    </row>
    <row r="21" spans="1:11" ht="15">
      <c r="A21" s="22"/>
      <c r="B21" s="21"/>
      <c r="C21" s="21"/>
      <c r="D21" s="21"/>
      <c r="E21" s="21"/>
      <c r="F21" s="22"/>
      <c r="G21" s="22"/>
      <c r="H21" s="22"/>
      <c r="I21" s="22"/>
      <c r="J21" s="22"/>
      <c r="K21" s="22"/>
    </row>
    <row r="22" spans="1:11" ht="15">
      <c r="A22" s="22"/>
      <c r="B22" s="21"/>
      <c r="C22" s="21"/>
      <c r="D22" s="21"/>
      <c r="E22" s="21"/>
      <c r="F22" s="22"/>
      <c r="G22" s="22"/>
      <c r="H22" s="22"/>
      <c r="I22" s="22"/>
      <c r="J22" s="22"/>
      <c r="K22" s="22"/>
    </row>
    <row r="23" spans="1:11" ht="15">
      <c r="A23" s="22"/>
      <c r="B23" s="21"/>
      <c r="C23" s="21"/>
      <c r="D23" s="21"/>
      <c r="E23" s="21"/>
      <c r="F23" s="22"/>
      <c r="G23" s="22"/>
      <c r="H23" s="22"/>
      <c r="I23" s="22"/>
      <c r="J23" s="22"/>
      <c r="K23" s="22"/>
    </row>
    <row r="24" spans="1:11" ht="15">
      <c r="A24" s="22"/>
      <c r="B24" s="21"/>
      <c r="C24" s="21"/>
      <c r="D24" s="21"/>
      <c r="E24" s="21"/>
      <c r="F24" s="22"/>
      <c r="G24" s="22"/>
      <c r="H24" s="22"/>
      <c r="I24" s="22"/>
      <c r="J24" s="22"/>
      <c r="K24" s="22"/>
    </row>
    <row r="25" spans="1:11" ht="15">
      <c r="A25" s="22"/>
      <c r="B25" s="21"/>
      <c r="C25" s="21"/>
      <c r="D25" s="21"/>
      <c r="E25" s="21"/>
      <c r="F25" s="22"/>
      <c r="G25" s="22"/>
      <c r="H25" s="22"/>
      <c r="I25" s="22"/>
      <c r="J25" s="22"/>
      <c r="K25" s="22"/>
    </row>
    <row r="26" spans="1:11" ht="15">
      <c r="A26" s="22"/>
      <c r="B26" s="21"/>
      <c r="C26" s="21"/>
      <c r="D26" s="21"/>
      <c r="E26" s="21"/>
      <c r="F26" s="22"/>
      <c r="G26" s="22"/>
      <c r="H26" s="22"/>
      <c r="I26" s="22"/>
      <c r="J26" s="22"/>
      <c r="K26" s="22"/>
    </row>
    <row r="27" spans="1:11" ht="15">
      <c r="A27" s="22"/>
      <c r="B27" s="21"/>
      <c r="C27" s="21"/>
      <c r="D27" s="21"/>
      <c r="E27" s="21"/>
      <c r="F27" s="22"/>
      <c r="G27" s="22"/>
      <c r="H27" s="22"/>
      <c r="I27" s="22"/>
      <c r="J27" s="22"/>
      <c r="K27" s="22"/>
    </row>
    <row r="28" spans="1:11" ht="15">
      <c r="A28" s="22"/>
      <c r="B28" s="21"/>
      <c r="C28" s="21"/>
      <c r="D28" s="21"/>
      <c r="E28" s="21"/>
      <c r="F28" s="22"/>
      <c r="G28" s="22"/>
      <c r="H28" s="22"/>
      <c r="I28" s="22"/>
      <c r="J28" s="22"/>
      <c r="K28" s="22"/>
    </row>
    <row r="29" spans="1:11" ht="15">
      <c r="A29" s="22"/>
      <c r="B29" s="21"/>
      <c r="C29" s="21"/>
      <c r="D29" s="21"/>
      <c r="E29" s="21"/>
      <c r="F29" s="22"/>
      <c r="G29" s="22"/>
      <c r="H29" s="22"/>
      <c r="I29" s="22"/>
      <c r="J29" s="22"/>
      <c r="K29" s="22"/>
    </row>
    <row r="30" spans="1:11" ht="15">
      <c r="A30" s="22"/>
      <c r="B30" s="21"/>
      <c r="C30" s="21"/>
      <c r="D30" s="21"/>
      <c r="E30" s="21"/>
      <c r="F30" s="22"/>
      <c r="G30" s="22"/>
      <c r="H30" s="22"/>
      <c r="I30" s="22"/>
      <c r="J30" s="22"/>
      <c r="K30" s="22"/>
    </row>
    <row r="31" spans="1:11" ht="15">
      <c r="A31" s="22"/>
      <c r="B31" s="21"/>
      <c r="C31" s="21"/>
      <c r="D31" s="21"/>
      <c r="E31" s="21"/>
      <c r="F31" s="22"/>
      <c r="G31" s="22"/>
      <c r="H31" s="22"/>
      <c r="I31" s="22"/>
      <c r="J31" s="22"/>
      <c r="K31" s="22"/>
    </row>
    <row r="32" spans="1:11" ht="15">
      <c r="A32" s="22"/>
      <c r="B32" s="21"/>
      <c r="C32" s="21"/>
      <c r="D32" s="21"/>
      <c r="E32" s="21"/>
      <c r="F32" s="22"/>
      <c r="G32" s="22"/>
      <c r="H32" s="22"/>
      <c r="I32" s="22"/>
      <c r="J32" s="22"/>
      <c r="K32" s="22"/>
    </row>
    <row r="33" spans="1:13" ht="15">
      <c r="A33" s="22"/>
      <c r="B33" s="21"/>
      <c r="C33" s="21"/>
      <c r="D33" s="21"/>
      <c r="E33" s="21"/>
      <c r="F33" s="22"/>
      <c r="G33" s="22"/>
      <c r="H33" s="22"/>
      <c r="I33" s="22"/>
      <c r="J33" s="22"/>
      <c r="K33" s="22"/>
      <c r="L33" s="22"/>
      <c r="M33" s="22"/>
    </row>
    <row r="34" spans="1:13" ht="15">
      <c r="A34" s="22"/>
      <c r="B34" s="21"/>
      <c r="C34" s="21"/>
      <c r="D34" s="21"/>
      <c r="E34" s="21"/>
      <c r="F34" s="22"/>
      <c r="G34" s="22"/>
      <c r="H34" s="22"/>
      <c r="I34" s="22"/>
      <c r="J34" s="22"/>
      <c r="K34" s="22"/>
      <c r="L34" s="22"/>
      <c r="M34" s="22"/>
    </row>
    <row r="35" spans="1:13" ht="15">
      <c r="A35" s="22"/>
      <c r="B35" s="21"/>
      <c r="C35" s="21"/>
      <c r="D35" s="21"/>
      <c r="E35" s="21"/>
      <c r="F35" s="22"/>
      <c r="G35" s="22"/>
      <c r="H35" s="22"/>
      <c r="I35" s="22"/>
      <c r="J35" s="22"/>
      <c r="K35" s="22"/>
      <c r="L35" s="22"/>
      <c r="M35" s="22"/>
    </row>
    <row r="36" spans="1:13" ht="15">
      <c r="A36" s="22"/>
      <c r="B36" s="21"/>
      <c r="C36" s="21"/>
      <c r="D36" s="21"/>
      <c r="E36" s="21"/>
      <c r="F36" s="22"/>
      <c r="G36" s="22"/>
      <c r="H36" s="22"/>
      <c r="I36" s="22"/>
      <c r="J36" s="22"/>
      <c r="K36" s="22"/>
      <c r="L36" s="22"/>
      <c r="M36" s="22"/>
    </row>
    <row r="37" spans="1:13" ht="15">
      <c r="A37" s="22"/>
      <c r="B37" s="21"/>
      <c r="C37" s="21"/>
      <c r="D37" s="21"/>
      <c r="E37" s="21"/>
      <c r="F37" s="22"/>
      <c r="G37" s="22"/>
      <c r="H37" s="22"/>
      <c r="I37" s="22"/>
      <c r="J37" s="22"/>
      <c r="K37" s="22"/>
      <c r="L37" s="22"/>
      <c r="M37" s="22"/>
    </row>
  </sheetData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00FF0-BC88-482E-AA0B-F972E178D8AB}">
  <dimension ref="A1:E14"/>
  <sheetViews>
    <sheetView showGridLines="0" workbookViewId="0">
      <selection activeCell="D21" sqref="D21"/>
    </sheetView>
  </sheetViews>
  <sheetFormatPr defaultRowHeight="11.25"/>
  <cols>
    <col min="1" max="1" width="23.1640625" bestFit="1" customWidth="1"/>
    <col min="2" max="2" width="9" bestFit="1" customWidth="1"/>
    <col min="3" max="3" width="12.5" bestFit="1" customWidth="1"/>
    <col min="4" max="4" width="11" bestFit="1" customWidth="1"/>
    <col min="5" max="5" width="15.6640625" customWidth="1"/>
    <col min="6" max="6" width="11.6640625" customWidth="1"/>
    <col min="7" max="7" width="25.5" customWidth="1"/>
    <col min="8" max="8" width="11.83203125" customWidth="1"/>
    <col min="9" max="9" width="17" customWidth="1"/>
    <col min="10" max="10" width="8.5" customWidth="1"/>
    <col min="11" max="11" width="9.33203125" customWidth="1"/>
    <col min="12" max="12" width="13.6640625" customWidth="1"/>
    <col min="13" max="13" width="13.1640625" customWidth="1"/>
    <col min="14" max="14" width="8.33203125" customWidth="1"/>
    <col min="15" max="15" width="13.33203125" customWidth="1"/>
    <col min="16" max="16" width="0.83203125" customWidth="1"/>
  </cols>
  <sheetData>
    <row r="1" spans="1:5" ht="12.75">
      <c r="A1" s="53" t="s">
        <v>34</v>
      </c>
    </row>
    <row r="3" spans="1:5" ht="22.5">
      <c r="A3" s="54" t="s">
        <v>32</v>
      </c>
      <c r="B3" s="54" t="s">
        <v>25</v>
      </c>
      <c r="C3" s="54" t="s">
        <v>28</v>
      </c>
      <c r="D3" s="54" t="s">
        <v>29</v>
      </c>
      <c r="E3" s="55" t="s">
        <v>19</v>
      </c>
    </row>
    <row r="4" spans="1:5">
      <c r="A4" s="65">
        <v>45682</v>
      </c>
      <c r="B4" s="59">
        <v>14400215</v>
      </c>
      <c r="C4" s="60">
        <v>-410000</v>
      </c>
      <c r="D4" s="60">
        <v>0</v>
      </c>
      <c r="E4" s="61">
        <v>-410000</v>
      </c>
    </row>
    <row r="5" spans="1:5">
      <c r="A5" s="65">
        <v>45713</v>
      </c>
      <c r="B5" s="62">
        <v>14400215</v>
      </c>
      <c r="C5" s="63">
        <v>-410000</v>
      </c>
      <c r="D5" s="63">
        <v>0</v>
      </c>
      <c r="E5" s="64">
        <v>-410000</v>
      </c>
    </row>
    <row r="6" spans="1:5">
      <c r="A6" s="65">
        <v>45741</v>
      </c>
      <c r="B6" s="59">
        <v>14400215</v>
      </c>
      <c r="C6" s="60">
        <v>-410000</v>
      </c>
      <c r="D6" s="60">
        <v>0</v>
      </c>
      <c r="E6" s="61">
        <v>-410000</v>
      </c>
    </row>
    <row r="7" spans="1:5">
      <c r="A7" s="65">
        <v>45772</v>
      </c>
      <c r="B7" s="62">
        <v>14400215</v>
      </c>
      <c r="C7" s="63"/>
      <c r="D7" s="63"/>
      <c r="E7" s="64"/>
    </row>
    <row r="8" spans="1:5">
      <c r="A8" s="65">
        <v>45802</v>
      </c>
      <c r="B8" s="59">
        <v>14400215</v>
      </c>
      <c r="C8" s="60"/>
      <c r="D8" s="60"/>
      <c r="E8" s="61"/>
    </row>
    <row r="9" spans="1:5">
      <c r="A9" s="65">
        <v>45833</v>
      </c>
      <c r="B9" s="62">
        <v>14400215</v>
      </c>
      <c r="C9" s="63"/>
      <c r="D9" s="63"/>
      <c r="E9" s="64"/>
    </row>
    <row r="10" spans="1:5">
      <c r="A10" s="65">
        <v>45863</v>
      </c>
      <c r="B10" s="59">
        <v>14400215</v>
      </c>
      <c r="C10" s="60"/>
      <c r="D10" s="60"/>
      <c r="E10" s="61"/>
    </row>
    <row r="11" spans="1:5">
      <c r="A11" s="65">
        <v>45894</v>
      </c>
      <c r="B11" s="62">
        <v>14400215</v>
      </c>
      <c r="C11" s="63"/>
      <c r="D11" s="63"/>
      <c r="E11" s="64"/>
    </row>
    <row r="12" spans="1:5">
      <c r="A12" s="65">
        <v>45925</v>
      </c>
      <c r="B12" s="59">
        <v>14400215</v>
      </c>
      <c r="C12" s="60"/>
      <c r="D12" s="60"/>
      <c r="E12" s="61"/>
    </row>
    <row r="13" spans="1:5">
      <c r="A13" s="65">
        <v>45955</v>
      </c>
      <c r="B13" s="62">
        <v>14400215</v>
      </c>
      <c r="C13" s="63"/>
      <c r="D13" s="63"/>
      <c r="E13" s="64"/>
    </row>
    <row r="14" spans="1:5">
      <c r="A14" s="65">
        <v>45986</v>
      </c>
      <c r="B14" s="59">
        <v>14400215</v>
      </c>
      <c r="C14" s="60"/>
      <c r="D14" s="60"/>
      <c r="E14" s="6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2025</vt:lpstr>
      <vt:lpstr>14400100</vt:lpstr>
      <vt:lpstr>Sheet1</vt:lpstr>
      <vt:lpstr> 904-00000</vt:lpstr>
      <vt:lpstr>Sheet2</vt:lpstr>
      <vt:lpstr>14400215</vt:lpstr>
      <vt:lpstr>Sheet3</vt:lpstr>
      <vt:lpstr>'2025'!Print_Area</vt:lpstr>
      <vt:lpstr>'2025'!PrintoutSchedule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2015-04-14T18:56:09Z</dcterms:created>
  <dcterms:modified xsi:type="dcterms:W3CDTF">2025-04-10T18:23:27Z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MSIP_Label_ed3826ce-7c18-471d-9596-93de5bae332e_Enabled">
    <vt:lpwstr>true</vt:lpwstr>
  </property>
  <property fmtid="{D5CDD505-2E9C-101B-9397-08002B2CF9AE}" pid="5" name="MSIP_Label_ed3826ce-7c18-471d-9596-93de5bae332e_SetDate">
    <vt:lpwstr>2023-02-23T18:04:15Z</vt:lpwstr>
  </property>
  <property fmtid="{D5CDD505-2E9C-101B-9397-08002B2CF9AE}" pid="6" name="MSIP_Label_ed3826ce-7c18-471d-9596-93de5bae332e_Method">
    <vt:lpwstr>Standard</vt:lpwstr>
  </property>
  <property fmtid="{D5CDD505-2E9C-101B-9397-08002B2CF9AE}" pid="7" name="MSIP_Label_ed3826ce-7c18-471d-9596-93de5bae332e_Name">
    <vt:lpwstr>Internal</vt:lpwstr>
  </property>
  <property fmtid="{D5CDD505-2E9C-101B-9397-08002B2CF9AE}" pid="8" name="MSIP_Label_ed3826ce-7c18-471d-9596-93de5bae332e_SiteId">
    <vt:lpwstr>c0a02e2d-1186-410a-8895-0a4a252ebf17</vt:lpwstr>
  </property>
  <property fmtid="{D5CDD505-2E9C-101B-9397-08002B2CF9AE}" pid="9" name="MSIP_Label_ed3826ce-7c18-471d-9596-93de5bae332e_ActionId">
    <vt:lpwstr>e210a690-b0e0-4656-a63f-dbf8b32a5e57</vt:lpwstr>
  </property>
  <property fmtid="{D5CDD505-2E9C-101B-9397-08002B2CF9AE}" pid="10" name="MSIP_Label_ed3826ce-7c18-471d-9596-93de5bae332e_ContentBits">
    <vt:lpwstr>0</vt:lpwstr>
  </property>
</Properties>
</file>