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30" documentId="13_ncr:1_{B5C5501B-5BC3-40F6-A85D-0D0E6718B542}" xr6:coauthVersionLast="47" xr6:coauthVersionMax="47" xr10:uidLastSave="{CF65F885-F7FB-4E81-8E47-7219BC858BA5}"/>
  <bookViews>
    <workbookView xWindow="-120" yWindow="-120" windowWidth="29040" windowHeight="15720" tabRatio="684" xr2:uid="{00000000-000D-0000-FFFF-FFFF00000000}"/>
  </bookViews>
  <sheets>
    <sheet name="Main" sheetId="22" r:id="rId1"/>
    <sheet name="Load Change" sheetId="15" r:id="rId2"/>
    <sheet name="Ramp Change" sheetId="14" r:id="rId3"/>
    <sheet name="Stage Change" sheetId="16" r:id="rId4"/>
    <sheet name="Initial Service Change" sheetId="17" r:id="rId5"/>
    <sheet name="Removed Projects" sheetId="18" r:id="rId6"/>
    <sheet name="Projects Added" sheetId="19" r:id="rId7"/>
  </sheets>
  <definedNames>
    <definedName name="_xlnm._FilterDatabase" localSheetId="4" hidden="1">'Initial Service Change'!$A$1:$D$1</definedName>
    <definedName name="_xlnm._FilterDatabase" localSheetId="1" hidden="1">'Load Change'!$A$1:$D$1</definedName>
    <definedName name="_xlnm._FilterDatabase" localSheetId="0" hidden="1">Main!$A$2:$AD$2</definedName>
    <definedName name="_xlnm._FilterDatabase" localSheetId="6" hidden="1">'Projects Added'!$A$1:$B$1</definedName>
    <definedName name="_xlnm._FilterDatabase" localSheetId="2" hidden="1">'Ramp Change'!$A$2:$P$2</definedName>
    <definedName name="_xlnm._FilterDatabase" localSheetId="3" hidden="1">'Stage Change'!$A$1:$C$1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5" l="1"/>
  <c r="D5" i="15"/>
  <c r="D3" i="15"/>
  <c r="D4" i="15"/>
  <c r="D6" i="15"/>
  <c r="AH4" i="14"/>
  <c r="AI4" i="14"/>
  <c r="AJ4" i="14"/>
  <c r="AK4" i="14"/>
  <c r="AL4" i="14"/>
  <c r="AM4" i="14"/>
  <c r="AN4" i="14"/>
  <c r="AO4" i="14"/>
  <c r="AP4" i="14"/>
  <c r="AQ4" i="14"/>
  <c r="AR4" i="14"/>
  <c r="AS4" i="14"/>
  <c r="AT4" i="14"/>
  <c r="AU4" i="14"/>
  <c r="AV4" i="14"/>
  <c r="AH5" i="14"/>
  <c r="AI5" i="14"/>
  <c r="AJ5" i="14"/>
  <c r="AK5" i="14"/>
  <c r="AL5" i="14"/>
  <c r="AM5" i="14"/>
  <c r="AN5" i="14"/>
  <c r="AO5" i="14"/>
  <c r="AP5" i="14"/>
  <c r="AQ5" i="14"/>
  <c r="AR5" i="14"/>
  <c r="AS5" i="14"/>
  <c r="AT5" i="14"/>
  <c r="AU5" i="14"/>
  <c r="AV5" i="14"/>
  <c r="AH6" i="14"/>
  <c r="AI6" i="14"/>
  <c r="AJ6" i="14"/>
  <c r="AK6" i="14"/>
  <c r="AL6" i="14"/>
  <c r="AM6" i="14"/>
  <c r="AN6" i="14"/>
  <c r="AO6" i="14"/>
  <c r="AP6" i="14"/>
  <c r="AQ6" i="14"/>
  <c r="AR6" i="14"/>
  <c r="AS6" i="14"/>
  <c r="AT6" i="14"/>
  <c r="AU6" i="14"/>
  <c r="AV6" i="14"/>
  <c r="AH7" i="14"/>
  <c r="AI7" i="14"/>
  <c r="AJ7" i="14"/>
  <c r="AK7" i="14"/>
  <c r="AL7" i="14"/>
  <c r="AM7" i="14"/>
  <c r="AN7" i="14"/>
  <c r="AO7" i="14"/>
  <c r="AP7" i="14"/>
  <c r="AQ7" i="14"/>
  <c r="AR7" i="14"/>
  <c r="AS7" i="14"/>
  <c r="AT7" i="14"/>
  <c r="AU7" i="14"/>
  <c r="AV7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AT8" i="14"/>
  <c r="AU8" i="14"/>
  <c r="AV8" i="14"/>
  <c r="AH9" i="14"/>
  <c r="AI9" i="14"/>
  <c r="AJ9" i="14"/>
  <c r="AK9" i="14"/>
  <c r="AL9" i="14"/>
  <c r="AM9" i="14"/>
  <c r="AN9" i="14"/>
  <c r="AO9" i="14"/>
  <c r="AP9" i="14"/>
  <c r="AQ9" i="14"/>
  <c r="AR9" i="14"/>
  <c r="AS9" i="14"/>
  <c r="AT9" i="14"/>
  <c r="AU9" i="14"/>
  <c r="AV9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AT10" i="14"/>
  <c r="AU10" i="14"/>
  <c r="AV10" i="14"/>
  <c r="AH11" i="14"/>
  <c r="AI11" i="14"/>
  <c r="AJ11" i="14"/>
  <c r="AK11" i="14"/>
  <c r="AL11" i="14"/>
  <c r="AM11" i="14"/>
  <c r="AN11" i="14"/>
  <c r="AO11" i="14"/>
  <c r="AP11" i="14"/>
  <c r="AQ11" i="14"/>
  <c r="AR11" i="14"/>
  <c r="AS11" i="14"/>
  <c r="AT11" i="14"/>
  <c r="AU11" i="14"/>
  <c r="AV11" i="14"/>
  <c r="AH12" i="14"/>
  <c r="AI12" i="14"/>
  <c r="AJ12" i="14"/>
  <c r="AK12" i="14"/>
  <c r="AL12" i="14"/>
  <c r="AM12" i="14"/>
  <c r="AN12" i="14"/>
  <c r="AO12" i="14"/>
  <c r="AP12" i="14"/>
  <c r="AQ12" i="14"/>
  <c r="AR12" i="14"/>
  <c r="AS12" i="14"/>
  <c r="AT12" i="14"/>
  <c r="AU12" i="14"/>
  <c r="AV12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AT13" i="14"/>
  <c r="AU13" i="14"/>
  <c r="AV13" i="14"/>
  <c r="AH14" i="14"/>
  <c r="AI14" i="14"/>
  <c r="AJ14" i="14"/>
  <c r="AK14" i="14"/>
  <c r="AL14" i="14"/>
  <c r="AM14" i="14"/>
  <c r="AN14" i="14"/>
  <c r="AO14" i="14"/>
  <c r="AP14" i="14"/>
  <c r="AQ14" i="14"/>
  <c r="AR14" i="14"/>
  <c r="AS14" i="14"/>
  <c r="AT14" i="14"/>
  <c r="AU14" i="14"/>
  <c r="AV14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AT15" i="14"/>
  <c r="AU15" i="14"/>
  <c r="AV15" i="14"/>
  <c r="AH16" i="14"/>
  <c r="AI16" i="14"/>
  <c r="AJ16" i="14"/>
  <c r="AK16" i="14"/>
  <c r="AL16" i="14"/>
  <c r="AM16" i="14"/>
  <c r="AN16" i="14"/>
  <c r="AO16" i="14"/>
  <c r="AP16" i="14"/>
  <c r="AQ16" i="14"/>
  <c r="AR16" i="14"/>
  <c r="AS16" i="14"/>
  <c r="AT16" i="14"/>
  <c r="AU16" i="14"/>
  <c r="AV16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AT17" i="14"/>
  <c r="AU17" i="14"/>
  <c r="AV17" i="14"/>
  <c r="AH18" i="14"/>
  <c r="AI18" i="14"/>
  <c r="AJ18" i="14"/>
  <c r="AK18" i="14"/>
  <c r="AL18" i="14"/>
  <c r="AM18" i="14"/>
  <c r="AN18" i="14"/>
  <c r="AO18" i="14"/>
  <c r="AP18" i="14"/>
  <c r="AQ18" i="14"/>
  <c r="AR18" i="14"/>
  <c r="AS18" i="14"/>
  <c r="AT18" i="14"/>
  <c r="AU18" i="14"/>
  <c r="AV18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AT19" i="14"/>
  <c r="AU19" i="14"/>
  <c r="AV19" i="14"/>
  <c r="AH20" i="14"/>
  <c r="AI20" i="14"/>
  <c r="AJ20" i="14"/>
  <c r="AK20" i="14"/>
  <c r="AL20" i="14"/>
  <c r="AM20" i="14"/>
  <c r="AN20" i="14"/>
  <c r="AO20" i="14"/>
  <c r="AP20" i="14"/>
  <c r="AQ20" i="14"/>
  <c r="AR20" i="14"/>
  <c r="AS20" i="14"/>
  <c r="AT20" i="14"/>
  <c r="AU20" i="14"/>
  <c r="AV20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AT21" i="14"/>
  <c r="AU21" i="14"/>
  <c r="AV21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H23" i="14"/>
  <c r="AI23" i="14"/>
  <c r="AJ23" i="14"/>
  <c r="AK23" i="14"/>
  <c r="AL23" i="14"/>
  <c r="AM23" i="14"/>
  <c r="AN23" i="14"/>
  <c r="AO23" i="14"/>
  <c r="AP23" i="14"/>
  <c r="AQ23" i="14"/>
  <c r="AR23" i="14"/>
  <c r="AS23" i="14"/>
  <c r="AT23" i="14"/>
  <c r="AU23" i="14"/>
  <c r="AV23" i="14"/>
  <c r="AH24" i="14"/>
  <c r="AI24" i="14"/>
  <c r="AJ24" i="14"/>
  <c r="AK24" i="14"/>
  <c r="AL24" i="14"/>
  <c r="AM24" i="14"/>
  <c r="AN24" i="14"/>
  <c r="AO24" i="14"/>
  <c r="AP24" i="14"/>
  <c r="AQ24" i="14"/>
  <c r="AR24" i="14"/>
  <c r="AS24" i="14"/>
  <c r="AT24" i="14"/>
  <c r="AU24" i="14"/>
  <c r="AV24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AT25" i="14"/>
  <c r="AU25" i="14"/>
  <c r="AV25" i="14"/>
  <c r="AI3" i="14"/>
  <c r="AJ3" i="14"/>
  <c r="AK3" i="14"/>
  <c r="AL3" i="14"/>
  <c r="AM3" i="14"/>
  <c r="AN3" i="14"/>
  <c r="AO3" i="14"/>
  <c r="AP3" i="14"/>
  <c r="AQ3" i="14"/>
  <c r="AR3" i="14"/>
  <c r="AS3" i="14"/>
  <c r="AT3" i="14"/>
  <c r="AU3" i="14"/>
  <c r="AV3" i="14"/>
  <c r="AH3" i="14"/>
</calcChain>
</file>

<file path=xl/sharedStrings.xml><?xml version="1.0" encoding="utf-8"?>
<sst xmlns="http://schemas.openxmlformats.org/spreadsheetml/2006/main" count="1259" uniqueCount="82">
  <si>
    <t>Q1 2024</t>
  </si>
  <si>
    <t>Q2 2024</t>
  </si>
  <si>
    <t>Q3 2024</t>
  </si>
  <si>
    <t>Load Ramp</t>
  </si>
  <si>
    <t>Change in</t>
  </si>
  <si>
    <t>Project Name</t>
  </si>
  <si>
    <t>CITY</t>
  </si>
  <si>
    <t>COUNTY</t>
  </si>
  <si>
    <t>GPS COORDINATES</t>
  </si>
  <si>
    <t>CLASS</t>
  </si>
  <si>
    <t>SEGMENT</t>
  </si>
  <si>
    <t>TERRITORY</t>
  </si>
  <si>
    <t>Project Stage</t>
  </si>
  <si>
    <t>Announced Load*</t>
  </si>
  <si>
    <t>Initial In Service Date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</si>
  <si>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</si>
  <si>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</si>
  <si>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</si>
  <si>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</si>
  <si>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</si>
  <si>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</si>
  <si>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</si>
  <si>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</si>
  <si>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</si>
  <si>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</si>
  <si>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</si>
  <si>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</si>
  <si>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</si>
  <si>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</si>
  <si>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</si>
  <si>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New Project?</t>
  </si>
  <si>
    <t>Announced Load</t>
  </si>
  <si>
    <t>Initial Service Date</t>
  </si>
  <si>
    <t>Commercial</t>
  </si>
  <si>
    <t>Data Center</t>
  </si>
  <si>
    <t>Inside</t>
  </si>
  <si>
    <t>Technical Review</t>
  </si>
  <si>
    <t>Q2 2026</t>
  </si>
  <si>
    <t>Y</t>
  </si>
  <si>
    <t>Q1 2025</t>
  </si>
  <si>
    <t>Q4 2026</t>
  </si>
  <si>
    <t>Request for Electric Service</t>
  </si>
  <si>
    <t>Q2 2027</t>
  </si>
  <si>
    <t>Outside</t>
  </si>
  <si>
    <t>Contract for Electric Service</t>
  </si>
  <si>
    <t>Q1 2026</t>
  </si>
  <si>
    <t>Q3 2026</t>
  </si>
  <si>
    <t>Q2 2025</t>
  </si>
  <si>
    <t>Q4 2027</t>
  </si>
  <si>
    <t>Other</t>
  </si>
  <si>
    <t>Q1 2027</t>
  </si>
  <si>
    <t>Q3 2025</t>
  </si>
  <si>
    <t>Industrial</t>
  </si>
  <si>
    <t>Manufacturing</t>
  </si>
  <si>
    <t>Q3 2027</t>
  </si>
  <si>
    <t>Clean Energy Tech</t>
  </si>
  <si>
    <t>Q4 2023</t>
  </si>
  <si>
    <t>Q1 2028</t>
  </si>
  <si>
    <t>Multiple Sites</t>
  </si>
  <si>
    <t>Q1 2029</t>
  </si>
  <si>
    <t>Q4 2025</t>
  </si>
  <si>
    <t>Q4 2024</t>
  </si>
  <si>
    <t>Q2 2028</t>
  </si>
  <si>
    <t xml:space="preserve"> Q3 2027</t>
  </si>
  <si>
    <t xml:space="preserve"> Q2 2028</t>
  </si>
  <si>
    <t>Q2 2023</t>
  </si>
  <si>
    <t>Q4 2028</t>
  </si>
  <si>
    <t>*Announced load as of 2037</t>
  </si>
  <si>
    <t>Project name</t>
  </si>
  <si>
    <t>Change</t>
  </si>
  <si>
    <t>Change (Months)</t>
  </si>
  <si>
    <t>Q2 2029</t>
  </si>
  <si>
    <t>Q3 2023</t>
  </si>
  <si>
    <t>Announced Load (MW) in 2Q Update</t>
  </si>
  <si>
    <t>Reason for Removal</t>
  </si>
  <si>
    <t>See Note 1</t>
  </si>
  <si>
    <t>Selected alternative state</t>
  </si>
  <si>
    <t>Project Cancelled</t>
  </si>
  <si>
    <t>See Note 2</t>
  </si>
  <si>
    <t>Note 1 - Project still active but load now falls below 45 MW threshold for Industrial Large Load Customer.</t>
  </si>
  <si>
    <t>Note 2 - Project still active but load now falls below 115 MW threshold for Commercial Large Load Customer.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</si>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</sst>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name val="Aptos Narrow"/>
    </font>
    <font>
      <b/>
      <sz val="11"/>
      <name val="Aptos Narrow"/>
      <family val="2"/>
    </font>
    <font>
      <sz val="11"/>
      <name val="Aptos Narrow"/>
      <family val="2"/>
    </font>
    <font>
      <sz val="11"/>
      <color rgb="FF00B050"/>
      <name val="Aptos Narrow"/>
      <family val="2"/>
    </font>
    <font>
      <sz val="11"/>
      <color rgb="FF0070C0"/>
      <name val="Aptos Narrow"/>
      <family val="2"/>
    </font>
    <font>
      <sz val="11"/>
      <name val="Calibri"/>
      <family val="2"/>
    </font>
    <font>
      <sz val="10"/>
      <name val="Times New Roman"/>
      <family val="1"/>
    </font>
    <font>
      <i/>
      <u/>
      <sz val="11"/>
      <name val="Aptos Narrow"/>
      <family val="2"/>
    </font>
    <font>
      <i/>
      <u/>
      <sz val="11"/>
      <name val="Calibri"/>
      <family val="2"/>
    </font>
    <font>
      <b/>
      <i/>
      <u/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0" borderId="0" xfId="0" applyFont="1"/>
    <xf numFmtId="164" fontId="4" fillId="0" borderId="0" xfId="1" applyNumberFormat="1" applyFont="1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4" fontId="4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3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E5FEE-7C08-41E5-A726-CD094FE814C3}">
  <dimension ref="A1:AL97"/>
  <sheetViews>
    <sheetView tabSelected="1" view="pageLayout" zoomScaleNormal="100" workbookViewId="0">
      <selection activeCell="A3" sqref="A3"/>
    </sheetView>
  </sheetViews>
  <sheetFormatPr defaultColWidth="8.85546875" defaultRowHeight="15"/>
  <cols>
    <col min="1" max="1" width="58.42578125" style="7" bestFit="1" customWidth="1"/>
    <col min="2" max="2" width="12.140625" style="7" customWidth="1"/>
    <col min="3" max="3" width="13" style="7" customWidth="1"/>
    <col min="4" max="4" width="40" style="7" customWidth="1"/>
    <col min="5" max="5" width="11.28515625" style="7" bestFit="1" customWidth="1"/>
    <col min="6" max="6" width="24.85546875" style="7" bestFit="1" customWidth="1"/>
    <col min="7" max="7" width="15.28515625" style="7" customWidth="1"/>
    <col min="8" max="8" width="23.5703125" style="7" bestFit="1" customWidth="1"/>
    <col min="9" max="9" width="21.28515625" style="7" bestFit="1" customWidth="1"/>
    <col min="10" max="10" width="23.7109375" style="7" customWidth="1"/>
    <col min="11" max="25" width="10.28515625" style="7" bestFit="1" customWidth="1"/>
    <col min="26" max="26" width="17.140625" style="9" bestFit="1" customWidth="1"/>
    <col min="27" max="27" width="20.5703125" style="9" bestFit="1" customWidth="1"/>
    <col min="28" max="28" width="15.5703125" style="9" bestFit="1" customWidth="1"/>
    <col min="29" max="29" width="17.140625" style="9" bestFit="1" customWidth="1"/>
    <col min="30" max="30" width="21.28515625" style="9" bestFit="1" customWidth="1"/>
    <col min="31" max="16384" width="8.85546875" style="7"/>
  </cols>
  <sheetData>
    <row r="1" spans="1:30" s="19" customFormat="1">
      <c r="K1" s="19" t="s">
        <v>3</v>
      </c>
      <c r="Z1" s="10"/>
      <c r="AA1" s="10" t="s">
        <v>4</v>
      </c>
      <c r="AB1" s="10"/>
      <c r="AC1" s="10"/>
      <c r="AD1" s="10"/>
    </row>
    <row r="2" spans="1:30" s="1" customFormat="1">
      <c r="A2" s="10" t="s">
        <v>5</v>
      </c>
      <c r="B2" s="10" t="s">
        <v>6</v>
      </c>
      <c r="C2" s="10" t="s">
        <v>7</v>
      </c>
      <c r="D2" s="10" t="s">
        <v>8</v>
      </c>
      <c r="E2" s="10" t="s">
        <v>9</v>
      </c>
      <c r="F2" s="10" t="s">
        <v>10</v>
      </c>
      <c r="G2" s="10" t="s">
        <v>11</v>
      </c>
      <c r="H2" s="10" t="s">
        <v>12</v>
      </c>
      <c r="I2" s="10" t="s">
        <v>13</v>
      </c>
      <c r="J2" s="10" t="s">
        <v>14</v>
      </c>
      <c r="K2" s="10" t="s">
        <v>15</v>
      </c>
      <c r="L2" s="10" t="s">
        <v>16</v>
      </c>
      <c r="M2" s="10" t="s">
        <v>17</v>
      </c>
      <c r="N2" s="10" t="s">
        <v>18</v>
      </c>
      <c r="O2" s="10" t="s">
        <v>19</v>
      </c>
      <c r="P2" s="10" t="s">
        <v>20</v>
      </c>
      <c r="Q2" s="10" t="s">
        <v>21</v>
      </c>
      <c r="R2" s="10" t="s">
        <v>22</v>
      </c>
      <c r="S2" s="10" t="s">
        <v>23</v>
      </c>
      <c r="T2" s="10" t="s">
        <v>24</v>
      </c>
      <c r="U2" s="10" t="s">
        <v>25</v>
      </c>
      <c r="V2" s="10" t="s">
        <v>26</v>
      </c>
      <c r="W2" s="10" t="s">
        <v>27</v>
      </c>
      <c r="X2" s="10" t="s">
        <v>28</v>
      </c>
      <c r="Y2" s="10" t="s">
        <v>29</v>
      </c>
      <c r="Z2" s="10" t="s">
        <v>30</v>
      </c>
      <c r="AA2" s="10" t="s">
        <v>31</v>
      </c>
      <c r="AB2" s="10" t="s">
        <v>3</v>
      </c>
      <c r="AC2" s="10" t="s">
        <v>12</v>
      </c>
      <c r="AD2" s="10" t="s">
        <v>32</v>
      </c>
    </row>
    <row r="3" spans="1:30">
      <c r="A3" s="23" t="s">
        <v>81</v>
      </c>
      <c r="B3" s="23" t="s">
        <v>81</v>
      </c>
      <c r="C3" s="23" t="s">
        <v>81</v>
      </c>
      <c r="D3" s="23" t="s">
        <v>81</v>
      </c>
      <c r="E3" s="15" t="s">
        <v>33</v>
      </c>
      <c r="F3" s="15" t="s">
        <v>34</v>
      </c>
      <c r="G3" s="15" t="s">
        <v>35</v>
      </c>
      <c r="H3" s="15" t="s">
        <v>36</v>
      </c>
      <c r="I3" s="14">
        <v>1000</v>
      </c>
      <c r="J3" s="14" t="s">
        <v>37</v>
      </c>
      <c r="K3" s="14"/>
      <c r="L3" s="14"/>
      <c r="M3" s="14"/>
      <c r="N3" s="14">
        <v>200</v>
      </c>
      <c r="O3" s="14">
        <v>350</v>
      </c>
      <c r="P3" s="14">
        <v>500</v>
      </c>
      <c r="Q3" s="14">
        <v>600</v>
      </c>
      <c r="R3" s="14">
        <v>700</v>
      </c>
      <c r="S3" s="14">
        <v>800</v>
      </c>
      <c r="T3" s="14">
        <v>900</v>
      </c>
      <c r="U3" s="14">
        <v>1000</v>
      </c>
      <c r="V3" s="14">
        <v>1000</v>
      </c>
      <c r="W3" s="14">
        <v>1000</v>
      </c>
      <c r="X3" s="14">
        <v>1000</v>
      </c>
      <c r="Y3" s="14">
        <v>1000</v>
      </c>
      <c r="Z3" s="9" t="s">
        <v>38</v>
      </c>
    </row>
    <row r="4" spans="1:30">
      <c r="A4" s="23" t="s">
        <v>81</v>
      </c>
      <c r="B4" s="23" t="s">
        <v>81</v>
      </c>
      <c r="C4" s="23" t="s">
        <v>81</v>
      </c>
      <c r="D4" s="23" t="s">
        <v>81</v>
      </c>
      <c r="E4" s="15" t="s">
        <v>33</v>
      </c>
      <c r="F4" s="15" t="s">
        <v>34</v>
      </c>
      <c r="G4" s="15" t="s">
        <v>35</v>
      </c>
      <c r="H4" s="15" t="s">
        <v>36</v>
      </c>
      <c r="I4" s="14">
        <v>725</v>
      </c>
      <c r="J4" s="14" t="s">
        <v>39</v>
      </c>
      <c r="K4" s="14"/>
      <c r="L4" s="14"/>
      <c r="M4" s="14">
        <v>5</v>
      </c>
      <c r="N4" s="14">
        <v>77</v>
      </c>
      <c r="O4" s="14">
        <v>245</v>
      </c>
      <c r="P4" s="14">
        <v>365</v>
      </c>
      <c r="Q4" s="14">
        <v>485</v>
      </c>
      <c r="R4" s="14">
        <v>605</v>
      </c>
      <c r="S4" s="14">
        <v>725</v>
      </c>
      <c r="T4" s="14">
        <v>725</v>
      </c>
      <c r="U4" s="14">
        <v>725</v>
      </c>
      <c r="V4" s="14">
        <v>725</v>
      </c>
      <c r="W4" s="14">
        <v>725</v>
      </c>
      <c r="X4" s="14">
        <v>725</v>
      </c>
      <c r="Y4" s="14">
        <v>725</v>
      </c>
      <c r="Z4" s="9" t="s">
        <v>38</v>
      </c>
    </row>
    <row r="5" spans="1:30">
      <c r="A5" s="23" t="s">
        <v>81</v>
      </c>
      <c r="B5" s="23" t="s">
        <v>81</v>
      </c>
      <c r="C5" s="23" t="s">
        <v>81</v>
      </c>
      <c r="D5" s="23" t="s">
        <v>81</v>
      </c>
      <c r="E5" s="15" t="s">
        <v>33</v>
      </c>
      <c r="F5" s="15" t="s">
        <v>34</v>
      </c>
      <c r="G5" s="15" t="s">
        <v>35</v>
      </c>
      <c r="H5" s="15" t="s">
        <v>36</v>
      </c>
      <c r="I5" s="14">
        <v>910</v>
      </c>
      <c r="J5" s="14" t="s">
        <v>40</v>
      </c>
      <c r="K5" s="14"/>
      <c r="L5" s="14"/>
      <c r="M5" s="14"/>
      <c r="N5" s="14">
        <v>100</v>
      </c>
      <c r="O5" s="14">
        <v>370</v>
      </c>
      <c r="P5" s="14">
        <v>550</v>
      </c>
      <c r="Q5" s="14">
        <v>730</v>
      </c>
      <c r="R5" s="14">
        <v>910</v>
      </c>
      <c r="S5" s="14">
        <v>910</v>
      </c>
      <c r="T5" s="14">
        <v>910</v>
      </c>
      <c r="U5" s="14">
        <v>910</v>
      </c>
      <c r="V5" s="14">
        <v>910</v>
      </c>
      <c r="W5" s="14">
        <v>910</v>
      </c>
      <c r="X5" s="14">
        <v>910</v>
      </c>
      <c r="Y5" s="14">
        <v>910</v>
      </c>
      <c r="Z5" s="9" t="s">
        <v>38</v>
      </c>
    </row>
    <row r="6" spans="1:30">
      <c r="A6" s="23" t="s">
        <v>81</v>
      </c>
      <c r="B6" s="23" t="s">
        <v>81</v>
      </c>
      <c r="C6" s="23" t="s">
        <v>81</v>
      </c>
      <c r="D6" s="23" t="s">
        <v>81</v>
      </c>
      <c r="E6" s="15" t="s">
        <v>33</v>
      </c>
      <c r="F6" s="15" t="s">
        <v>34</v>
      </c>
      <c r="G6" s="15" t="s">
        <v>35</v>
      </c>
      <c r="H6" s="15" t="s">
        <v>41</v>
      </c>
      <c r="I6" s="14">
        <v>901</v>
      </c>
      <c r="J6" s="14" t="s">
        <v>42</v>
      </c>
      <c r="K6" s="14"/>
      <c r="L6" s="14"/>
      <c r="M6" s="14"/>
      <c r="N6" s="14"/>
      <c r="O6" s="14">
        <v>120</v>
      </c>
      <c r="P6" s="14">
        <v>342</v>
      </c>
      <c r="Q6" s="14">
        <v>588</v>
      </c>
      <c r="R6" s="14">
        <v>823</v>
      </c>
      <c r="S6" s="14">
        <v>901</v>
      </c>
      <c r="T6" s="14">
        <v>901</v>
      </c>
      <c r="U6" s="14">
        <v>901</v>
      </c>
      <c r="V6" s="14">
        <v>901</v>
      </c>
      <c r="W6" s="14">
        <v>901</v>
      </c>
      <c r="X6" s="14">
        <v>901</v>
      </c>
      <c r="Y6" s="14">
        <v>901</v>
      </c>
      <c r="AA6" s="9" t="s">
        <v>38</v>
      </c>
      <c r="AB6" s="9" t="s">
        <v>38</v>
      </c>
    </row>
    <row r="7" spans="1:30">
      <c r="A7" s="23" t="s">
        <v>81</v>
      </c>
      <c r="B7" s="23" t="s">
        <v>81</v>
      </c>
      <c r="C7" s="23" t="s">
        <v>81</v>
      </c>
      <c r="D7" s="23" t="s">
        <v>81</v>
      </c>
      <c r="E7" s="15" t="s">
        <v>33</v>
      </c>
      <c r="F7" s="15" t="s">
        <v>34</v>
      </c>
      <c r="G7" s="15" t="s">
        <v>43</v>
      </c>
      <c r="H7" s="15" t="s">
        <v>44</v>
      </c>
      <c r="I7" s="14">
        <v>180</v>
      </c>
      <c r="J7" s="14" t="s">
        <v>45</v>
      </c>
      <c r="K7" s="14"/>
      <c r="L7" s="14"/>
      <c r="M7" s="14"/>
      <c r="N7" s="14">
        <v>40</v>
      </c>
      <c r="O7" s="14">
        <v>110</v>
      </c>
      <c r="P7" s="14">
        <v>175</v>
      </c>
      <c r="Q7" s="14">
        <v>180</v>
      </c>
      <c r="R7" s="14">
        <v>180</v>
      </c>
      <c r="S7" s="14">
        <v>180</v>
      </c>
      <c r="T7" s="14">
        <v>180</v>
      </c>
      <c r="U7" s="14">
        <v>180</v>
      </c>
      <c r="V7" s="14">
        <v>180</v>
      </c>
      <c r="W7" s="14">
        <v>180</v>
      </c>
      <c r="X7" s="14">
        <v>180</v>
      </c>
      <c r="Y7" s="14">
        <v>180</v>
      </c>
      <c r="AC7" s="9" t="s">
        <v>38</v>
      </c>
      <c r="AD7" s="9" t="s">
        <v>38</v>
      </c>
    </row>
    <row r="8" spans="1:30">
      <c r="A8" s="23" t="s">
        <v>81</v>
      </c>
      <c r="B8" s="23" t="s">
        <v>81</v>
      </c>
      <c r="C8" s="23" t="s">
        <v>81</v>
      </c>
      <c r="D8" s="23" t="s">
        <v>81</v>
      </c>
      <c r="E8" s="15" t="s">
        <v>33</v>
      </c>
      <c r="F8" s="15" t="s">
        <v>34</v>
      </c>
      <c r="G8" s="15" t="s">
        <v>35</v>
      </c>
      <c r="H8" s="15" t="s">
        <v>36</v>
      </c>
      <c r="I8" s="14">
        <v>360</v>
      </c>
      <c r="J8" s="14" t="s">
        <v>42</v>
      </c>
      <c r="K8" s="14"/>
      <c r="L8" s="14"/>
      <c r="M8" s="14"/>
      <c r="N8" s="14"/>
      <c r="O8" s="14">
        <v>72</v>
      </c>
      <c r="P8" s="14">
        <v>120</v>
      </c>
      <c r="Q8" s="14">
        <v>168</v>
      </c>
      <c r="R8" s="14">
        <v>216</v>
      </c>
      <c r="S8" s="14">
        <v>288</v>
      </c>
      <c r="T8" s="14">
        <v>360</v>
      </c>
      <c r="U8" s="14">
        <v>360</v>
      </c>
      <c r="V8" s="14">
        <v>360</v>
      </c>
      <c r="W8" s="14">
        <v>360</v>
      </c>
      <c r="X8" s="14">
        <v>360</v>
      </c>
      <c r="Y8" s="14">
        <v>360</v>
      </c>
      <c r="Z8" s="9" t="s">
        <v>38</v>
      </c>
    </row>
    <row r="9" spans="1:30">
      <c r="A9" s="23" t="s">
        <v>81</v>
      </c>
      <c r="B9" s="23" t="s">
        <v>81</v>
      </c>
      <c r="C9" s="23" t="s">
        <v>81</v>
      </c>
      <c r="D9" s="23" t="s">
        <v>81</v>
      </c>
      <c r="E9" s="15" t="s">
        <v>33</v>
      </c>
      <c r="F9" s="15" t="s">
        <v>34</v>
      </c>
      <c r="G9" s="15" t="s">
        <v>35</v>
      </c>
      <c r="H9" s="15" t="s">
        <v>36</v>
      </c>
      <c r="I9" s="14">
        <v>300</v>
      </c>
      <c r="J9" s="14" t="s">
        <v>46</v>
      </c>
      <c r="K9" s="14"/>
      <c r="L9" s="14"/>
      <c r="M9" s="14"/>
      <c r="N9" s="14">
        <v>100</v>
      </c>
      <c r="O9" s="14">
        <v>200</v>
      </c>
      <c r="P9" s="14">
        <v>300</v>
      </c>
      <c r="Q9" s="14">
        <v>300</v>
      </c>
      <c r="R9" s="14">
        <v>300</v>
      </c>
      <c r="S9" s="14">
        <v>300</v>
      </c>
      <c r="T9" s="14">
        <v>300</v>
      </c>
      <c r="U9" s="14">
        <v>300</v>
      </c>
      <c r="V9" s="14">
        <v>300</v>
      </c>
      <c r="W9" s="14">
        <v>300</v>
      </c>
      <c r="X9" s="14">
        <v>300</v>
      </c>
      <c r="Y9" s="14">
        <v>300</v>
      </c>
      <c r="AD9" s="9" t="s">
        <v>38</v>
      </c>
    </row>
    <row r="10" spans="1:30">
      <c r="A10" s="23" t="s">
        <v>81</v>
      </c>
      <c r="B10" s="23" t="s">
        <v>81</v>
      </c>
      <c r="C10" s="23" t="s">
        <v>81</v>
      </c>
      <c r="D10" s="23" t="s">
        <v>81</v>
      </c>
      <c r="E10" s="15" t="s">
        <v>33</v>
      </c>
      <c r="F10" s="15" t="s">
        <v>34</v>
      </c>
      <c r="G10" s="15" t="s">
        <v>35</v>
      </c>
      <c r="H10" s="15" t="s">
        <v>36</v>
      </c>
      <c r="I10" s="14">
        <v>780</v>
      </c>
      <c r="J10" s="14" t="s">
        <v>45</v>
      </c>
      <c r="K10" s="14"/>
      <c r="L10" s="14"/>
      <c r="M10" s="14"/>
      <c r="N10" s="14">
        <v>15</v>
      </c>
      <c r="O10" s="14">
        <v>195</v>
      </c>
      <c r="P10" s="14">
        <v>390</v>
      </c>
      <c r="Q10" s="14">
        <v>585</v>
      </c>
      <c r="R10" s="14">
        <v>780</v>
      </c>
      <c r="S10" s="14">
        <v>780</v>
      </c>
      <c r="T10" s="14">
        <v>780</v>
      </c>
      <c r="U10" s="14">
        <v>780</v>
      </c>
      <c r="V10" s="14">
        <v>780</v>
      </c>
      <c r="W10" s="14">
        <v>780</v>
      </c>
      <c r="X10" s="14">
        <v>780</v>
      </c>
      <c r="Y10" s="14">
        <v>780</v>
      </c>
      <c r="AD10" s="9" t="s">
        <v>38</v>
      </c>
    </row>
    <row r="11" spans="1:30">
      <c r="A11" s="23" t="s">
        <v>81</v>
      </c>
      <c r="B11" s="23" t="s">
        <v>81</v>
      </c>
      <c r="C11" s="23" t="s">
        <v>81</v>
      </c>
      <c r="D11" s="23" t="s">
        <v>81</v>
      </c>
      <c r="E11" s="15" t="s">
        <v>33</v>
      </c>
      <c r="F11" s="15" t="s">
        <v>34</v>
      </c>
      <c r="G11" s="15" t="s">
        <v>35</v>
      </c>
      <c r="H11" s="15" t="s">
        <v>36</v>
      </c>
      <c r="I11" s="14">
        <v>250</v>
      </c>
      <c r="J11" s="14" t="s">
        <v>40</v>
      </c>
      <c r="K11" s="14"/>
      <c r="L11" s="14"/>
      <c r="M11" s="14"/>
      <c r="N11" s="14">
        <v>10</v>
      </c>
      <c r="O11" s="14">
        <v>125</v>
      </c>
      <c r="P11" s="14">
        <v>200</v>
      </c>
      <c r="Q11" s="14">
        <v>250</v>
      </c>
      <c r="R11" s="14">
        <v>250</v>
      </c>
      <c r="S11" s="14">
        <v>250</v>
      </c>
      <c r="T11" s="14">
        <v>250</v>
      </c>
      <c r="U11" s="14">
        <v>250</v>
      </c>
      <c r="V11" s="14">
        <v>250</v>
      </c>
      <c r="W11" s="14">
        <v>250</v>
      </c>
      <c r="X11" s="14">
        <v>250</v>
      </c>
      <c r="Y11" s="14">
        <v>250</v>
      </c>
      <c r="Z11" s="9" t="s">
        <v>38</v>
      </c>
    </row>
    <row r="12" spans="1:30">
      <c r="A12" s="23" t="s">
        <v>81</v>
      </c>
      <c r="B12" s="23" t="s">
        <v>81</v>
      </c>
      <c r="C12" s="23" t="s">
        <v>81</v>
      </c>
      <c r="D12" s="23" t="s">
        <v>81</v>
      </c>
      <c r="E12" s="15" t="s">
        <v>33</v>
      </c>
      <c r="F12" s="15" t="s">
        <v>34</v>
      </c>
      <c r="G12" s="15" t="s">
        <v>35</v>
      </c>
      <c r="H12" s="15" t="s">
        <v>36</v>
      </c>
      <c r="I12" s="14">
        <v>480</v>
      </c>
      <c r="J12" s="14" t="s">
        <v>40</v>
      </c>
      <c r="K12" s="14"/>
      <c r="L12" s="14"/>
      <c r="M12" s="14"/>
      <c r="N12" s="14">
        <v>10</v>
      </c>
      <c r="O12" s="14">
        <v>143</v>
      </c>
      <c r="P12" s="14">
        <v>244</v>
      </c>
      <c r="Q12" s="14">
        <v>345</v>
      </c>
      <c r="R12" s="14">
        <v>447</v>
      </c>
      <c r="S12" s="14">
        <v>480</v>
      </c>
      <c r="T12" s="14">
        <v>480</v>
      </c>
      <c r="U12" s="14">
        <v>480</v>
      </c>
      <c r="V12" s="14">
        <v>480</v>
      </c>
      <c r="W12" s="14">
        <v>480</v>
      </c>
      <c r="X12" s="14">
        <v>480</v>
      </c>
      <c r="Y12" s="14">
        <v>480</v>
      </c>
      <c r="Z12" s="9" t="s">
        <v>38</v>
      </c>
    </row>
    <row r="13" spans="1:30">
      <c r="A13" s="23" t="s">
        <v>81</v>
      </c>
      <c r="B13" s="23" t="s">
        <v>81</v>
      </c>
      <c r="C13" s="23" t="s">
        <v>81</v>
      </c>
      <c r="D13" s="23" t="s">
        <v>81</v>
      </c>
      <c r="E13" s="15" t="s">
        <v>33</v>
      </c>
      <c r="F13" s="15" t="s">
        <v>34</v>
      </c>
      <c r="G13" s="15" t="s">
        <v>35</v>
      </c>
      <c r="H13" s="15" t="s">
        <v>41</v>
      </c>
      <c r="I13" s="14">
        <v>693</v>
      </c>
      <c r="J13" s="14" t="s">
        <v>47</v>
      </c>
      <c r="K13" s="14"/>
      <c r="L13" s="14"/>
      <c r="M13" s="14">
        <v>2</v>
      </c>
      <c r="N13" s="14">
        <v>10</v>
      </c>
      <c r="O13" s="14">
        <v>87</v>
      </c>
      <c r="P13" s="14">
        <v>173</v>
      </c>
      <c r="Q13" s="14">
        <v>260</v>
      </c>
      <c r="R13" s="14">
        <v>347</v>
      </c>
      <c r="S13" s="14">
        <v>433</v>
      </c>
      <c r="T13" s="14">
        <v>520</v>
      </c>
      <c r="U13" s="14">
        <v>606</v>
      </c>
      <c r="V13" s="14">
        <v>693</v>
      </c>
      <c r="W13" s="14">
        <v>693</v>
      </c>
      <c r="X13" s="14">
        <v>693</v>
      </c>
      <c r="Y13" s="14">
        <v>693</v>
      </c>
      <c r="AD13" s="9" t="s">
        <v>38</v>
      </c>
    </row>
    <row r="14" spans="1:30">
      <c r="A14" s="23" t="s">
        <v>81</v>
      </c>
      <c r="B14" s="23" t="s">
        <v>81</v>
      </c>
      <c r="C14" s="23" t="s">
        <v>81</v>
      </c>
      <c r="D14" s="23" t="s">
        <v>81</v>
      </c>
      <c r="E14" s="15" t="s">
        <v>33</v>
      </c>
      <c r="F14" s="15" t="s">
        <v>34</v>
      </c>
      <c r="G14" s="15" t="s">
        <v>35</v>
      </c>
      <c r="H14" s="15" t="s">
        <v>36</v>
      </c>
      <c r="I14" s="14">
        <v>481</v>
      </c>
      <c r="J14" s="14" t="s">
        <v>48</v>
      </c>
      <c r="K14" s="14"/>
      <c r="L14" s="14"/>
      <c r="M14" s="14"/>
      <c r="N14" s="14"/>
      <c r="O14" s="14">
        <v>14</v>
      </c>
      <c r="P14" s="14">
        <v>118</v>
      </c>
      <c r="Q14" s="14">
        <v>261</v>
      </c>
      <c r="R14" s="14">
        <v>404</v>
      </c>
      <c r="S14" s="14">
        <v>481</v>
      </c>
      <c r="T14" s="14">
        <v>481</v>
      </c>
      <c r="U14" s="14">
        <v>481</v>
      </c>
      <c r="V14" s="14">
        <v>481</v>
      </c>
      <c r="W14" s="14">
        <v>481</v>
      </c>
      <c r="X14" s="14">
        <v>481</v>
      </c>
      <c r="Y14" s="14">
        <v>481</v>
      </c>
      <c r="AB14" s="9" t="s">
        <v>38</v>
      </c>
      <c r="AD14" s="9" t="s">
        <v>38</v>
      </c>
    </row>
    <row r="15" spans="1:30">
      <c r="A15" s="23" t="s">
        <v>81</v>
      </c>
      <c r="B15" s="23" t="s">
        <v>81</v>
      </c>
      <c r="C15" s="23" t="s">
        <v>81</v>
      </c>
      <c r="D15" s="23" t="s">
        <v>81</v>
      </c>
      <c r="E15" s="15" t="s">
        <v>33</v>
      </c>
      <c r="F15" s="15" t="s">
        <v>49</v>
      </c>
      <c r="G15" s="15" t="s">
        <v>35</v>
      </c>
      <c r="H15" s="15" t="s">
        <v>36</v>
      </c>
      <c r="I15" s="14">
        <v>150</v>
      </c>
      <c r="J15" s="14" t="s">
        <v>0</v>
      </c>
      <c r="K15" s="14"/>
      <c r="L15" s="14">
        <v>25</v>
      </c>
      <c r="M15" s="14">
        <v>25</v>
      </c>
      <c r="N15" s="14">
        <v>50</v>
      </c>
      <c r="O15" s="14">
        <v>50</v>
      </c>
      <c r="P15" s="14">
        <v>100</v>
      </c>
      <c r="Q15" s="14">
        <v>100</v>
      </c>
      <c r="R15" s="14">
        <v>125</v>
      </c>
      <c r="S15" s="14">
        <v>125</v>
      </c>
      <c r="T15" s="14">
        <v>150</v>
      </c>
      <c r="U15" s="14">
        <v>150</v>
      </c>
      <c r="V15" s="14">
        <v>150</v>
      </c>
      <c r="W15" s="14">
        <v>150</v>
      </c>
      <c r="X15" s="14">
        <v>150</v>
      </c>
      <c r="Y15" s="14">
        <v>150</v>
      </c>
      <c r="Z15" s="9" t="s">
        <v>38</v>
      </c>
    </row>
    <row r="16" spans="1:30">
      <c r="A16" s="23" t="s">
        <v>81</v>
      </c>
      <c r="B16" s="23" t="s">
        <v>81</v>
      </c>
      <c r="C16" s="23" t="s">
        <v>81</v>
      </c>
      <c r="D16" s="23" t="s">
        <v>81</v>
      </c>
      <c r="E16" s="15" t="s">
        <v>33</v>
      </c>
      <c r="F16" s="15" t="s">
        <v>34</v>
      </c>
      <c r="G16" s="15" t="s">
        <v>35</v>
      </c>
      <c r="H16" s="15" t="s">
        <v>36</v>
      </c>
      <c r="I16" s="14">
        <v>651</v>
      </c>
      <c r="J16" s="14" t="s">
        <v>50</v>
      </c>
      <c r="K16" s="14"/>
      <c r="L16" s="14"/>
      <c r="M16" s="14"/>
      <c r="N16" s="14"/>
      <c r="O16" s="14">
        <v>74</v>
      </c>
      <c r="P16" s="14">
        <v>149</v>
      </c>
      <c r="Q16" s="14">
        <v>223</v>
      </c>
      <c r="R16" s="14">
        <v>307</v>
      </c>
      <c r="S16" s="14">
        <v>419</v>
      </c>
      <c r="T16" s="14">
        <v>530</v>
      </c>
      <c r="U16" s="14">
        <v>642</v>
      </c>
      <c r="V16" s="14">
        <v>651</v>
      </c>
      <c r="W16" s="14">
        <v>651</v>
      </c>
      <c r="X16" s="14">
        <v>651</v>
      </c>
      <c r="Y16" s="14">
        <v>651</v>
      </c>
      <c r="AD16" s="9" t="s">
        <v>38</v>
      </c>
    </row>
    <row r="17" spans="1:30">
      <c r="A17" s="23" t="s">
        <v>81</v>
      </c>
      <c r="B17" s="23" t="s">
        <v>81</v>
      </c>
      <c r="C17" s="23" t="s">
        <v>81</v>
      </c>
      <c r="D17" s="23" t="s">
        <v>81</v>
      </c>
      <c r="E17" s="15" t="s">
        <v>33</v>
      </c>
      <c r="F17" s="15" t="s">
        <v>34</v>
      </c>
      <c r="G17" s="15" t="s">
        <v>35</v>
      </c>
      <c r="H17" s="15" t="s">
        <v>36</v>
      </c>
      <c r="I17" s="14">
        <v>365</v>
      </c>
      <c r="J17" s="14" t="s">
        <v>47</v>
      </c>
      <c r="K17" s="14"/>
      <c r="L17" s="14"/>
      <c r="M17" s="14">
        <v>5</v>
      </c>
      <c r="N17" s="14">
        <v>125</v>
      </c>
      <c r="O17" s="14">
        <v>245</v>
      </c>
      <c r="P17" s="14">
        <v>365</v>
      </c>
      <c r="Q17" s="14">
        <v>365</v>
      </c>
      <c r="R17" s="14">
        <v>365</v>
      </c>
      <c r="S17" s="14">
        <v>365</v>
      </c>
      <c r="T17" s="14">
        <v>365</v>
      </c>
      <c r="U17" s="14">
        <v>365</v>
      </c>
      <c r="V17" s="14">
        <v>365</v>
      </c>
      <c r="W17" s="14">
        <v>365</v>
      </c>
      <c r="X17" s="14">
        <v>365</v>
      </c>
      <c r="Y17" s="14">
        <v>365</v>
      </c>
      <c r="AD17" s="9" t="s">
        <v>38</v>
      </c>
    </row>
    <row r="18" spans="1:30">
      <c r="A18" s="23" t="s">
        <v>81</v>
      </c>
      <c r="B18" s="23" t="s">
        <v>81</v>
      </c>
      <c r="C18" s="23" t="s">
        <v>81</v>
      </c>
      <c r="D18" s="23" t="s">
        <v>81</v>
      </c>
      <c r="E18" s="15" t="s">
        <v>33</v>
      </c>
      <c r="F18" s="15" t="s">
        <v>34</v>
      </c>
      <c r="G18" s="15" t="s">
        <v>35</v>
      </c>
      <c r="H18" s="15" t="s">
        <v>36</v>
      </c>
      <c r="I18" s="14">
        <v>144</v>
      </c>
      <c r="J18" s="14" t="s">
        <v>42</v>
      </c>
      <c r="K18" s="14"/>
      <c r="L18" s="14"/>
      <c r="M18" s="14"/>
      <c r="N18" s="14"/>
      <c r="O18" s="14">
        <v>36</v>
      </c>
      <c r="P18" s="14">
        <v>72</v>
      </c>
      <c r="Q18" s="14">
        <v>108</v>
      </c>
      <c r="R18" s="14">
        <v>144</v>
      </c>
      <c r="S18" s="14">
        <v>144</v>
      </c>
      <c r="T18" s="14">
        <v>144</v>
      </c>
      <c r="U18" s="14">
        <v>144</v>
      </c>
      <c r="V18" s="14">
        <v>144</v>
      </c>
      <c r="W18" s="14">
        <v>144</v>
      </c>
      <c r="X18" s="14">
        <v>144</v>
      </c>
      <c r="Y18" s="14">
        <v>144</v>
      </c>
      <c r="AB18" s="9" t="s">
        <v>38</v>
      </c>
      <c r="AD18" s="9" t="s">
        <v>38</v>
      </c>
    </row>
    <row r="19" spans="1:30">
      <c r="A19" s="23" t="s">
        <v>81</v>
      </c>
      <c r="B19" s="23" t="s">
        <v>81</v>
      </c>
      <c r="C19" s="23" t="s">
        <v>81</v>
      </c>
      <c r="D19" s="23" t="s">
        <v>81</v>
      </c>
      <c r="E19" s="15" t="s">
        <v>33</v>
      </c>
      <c r="F19" s="15" t="s">
        <v>34</v>
      </c>
      <c r="G19" s="15" t="s">
        <v>35</v>
      </c>
      <c r="H19" s="15" t="s">
        <v>36</v>
      </c>
      <c r="I19" s="14">
        <v>567</v>
      </c>
      <c r="J19" s="14" t="s">
        <v>47</v>
      </c>
      <c r="K19" s="14"/>
      <c r="L19" s="14"/>
      <c r="M19" s="14">
        <v>2</v>
      </c>
      <c r="N19" s="14">
        <v>81</v>
      </c>
      <c r="O19" s="14">
        <v>162</v>
      </c>
      <c r="P19" s="14">
        <v>243</v>
      </c>
      <c r="Q19" s="14">
        <v>324</v>
      </c>
      <c r="R19" s="14">
        <v>405</v>
      </c>
      <c r="S19" s="14">
        <v>486</v>
      </c>
      <c r="T19" s="14">
        <v>567</v>
      </c>
      <c r="U19" s="14">
        <v>567</v>
      </c>
      <c r="V19" s="14">
        <v>567</v>
      </c>
      <c r="W19" s="14">
        <v>567</v>
      </c>
      <c r="X19" s="14">
        <v>567</v>
      </c>
      <c r="Y19" s="14">
        <v>567</v>
      </c>
      <c r="Z19" s="9" t="s">
        <v>38</v>
      </c>
    </row>
    <row r="20" spans="1:30">
      <c r="A20" s="23" t="s">
        <v>81</v>
      </c>
      <c r="B20" s="23" t="s">
        <v>81</v>
      </c>
      <c r="C20" s="23" t="s">
        <v>81</v>
      </c>
      <c r="D20" s="23" t="s">
        <v>81</v>
      </c>
      <c r="E20" s="15" t="s">
        <v>33</v>
      </c>
      <c r="F20" s="15" t="s">
        <v>34</v>
      </c>
      <c r="G20" s="15" t="s">
        <v>35</v>
      </c>
      <c r="H20" s="15" t="s">
        <v>44</v>
      </c>
      <c r="I20" s="14">
        <v>182</v>
      </c>
      <c r="J20" s="14" t="s">
        <v>37</v>
      </c>
      <c r="K20" s="14"/>
      <c r="L20" s="14"/>
      <c r="M20" s="14"/>
      <c r="N20" s="14">
        <v>72</v>
      </c>
      <c r="O20" s="14">
        <v>128</v>
      </c>
      <c r="P20" s="14">
        <v>182</v>
      </c>
      <c r="Q20" s="14">
        <v>182</v>
      </c>
      <c r="R20" s="14">
        <v>182</v>
      </c>
      <c r="S20" s="14">
        <v>182</v>
      </c>
      <c r="T20" s="14">
        <v>182</v>
      </c>
      <c r="U20" s="14">
        <v>182</v>
      </c>
      <c r="V20" s="14">
        <v>182</v>
      </c>
      <c r="W20" s="14">
        <v>182</v>
      </c>
      <c r="X20" s="14">
        <v>182</v>
      </c>
      <c r="Y20" s="14">
        <v>182</v>
      </c>
    </row>
    <row r="21" spans="1:30">
      <c r="A21" s="23" t="s">
        <v>81</v>
      </c>
      <c r="B21" s="23" t="s">
        <v>81</v>
      </c>
      <c r="C21" s="23" t="s">
        <v>81</v>
      </c>
      <c r="D21" s="23" t="s">
        <v>81</v>
      </c>
      <c r="E21" s="15" t="s">
        <v>33</v>
      </c>
      <c r="F21" s="15" t="s">
        <v>34</v>
      </c>
      <c r="G21" s="15" t="s">
        <v>35</v>
      </c>
      <c r="H21" s="15" t="s">
        <v>44</v>
      </c>
      <c r="I21" s="14">
        <v>216</v>
      </c>
      <c r="J21" s="14" t="s">
        <v>51</v>
      </c>
      <c r="K21" s="14"/>
      <c r="L21" s="14"/>
      <c r="M21" s="14">
        <v>6</v>
      </c>
      <c r="N21" s="14">
        <v>30</v>
      </c>
      <c r="O21" s="14">
        <v>90</v>
      </c>
      <c r="P21" s="14">
        <v>150</v>
      </c>
      <c r="Q21" s="14">
        <v>216</v>
      </c>
      <c r="R21" s="14">
        <v>216</v>
      </c>
      <c r="S21" s="14">
        <v>216</v>
      </c>
      <c r="T21" s="14">
        <v>216</v>
      </c>
      <c r="U21" s="14">
        <v>216</v>
      </c>
      <c r="V21" s="14">
        <v>216</v>
      </c>
      <c r="W21" s="14">
        <v>216</v>
      </c>
      <c r="X21" s="14">
        <v>216</v>
      </c>
      <c r="Y21" s="14">
        <v>216</v>
      </c>
      <c r="AB21" s="9" t="s">
        <v>38</v>
      </c>
      <c r="AD21" s="9" t="s">
        <v>38</v>
      </c>
    </row>
    <row r="22" spans="1:30">
      <c r="A22" s="23" t="s">
        <v>81</v>
      </c>
      <c r="B22" s="23" t="s">
        <v>81</v>
      </c>
      <c r="C22" s="23" t="s">
        <v>81</v>
      </c>
      <c r="D22" s="23" t="s">
        <v>81</v>
      </c>
      <c r="E22" s="15" t="s">
        <v>33</v>
      </c>
      <c r="F22" s="15" t="s">
        <v>34</v>
      </c>
      <c r="G22" s="15" t="s">
        <v>35</v>
      </c>
      <c r="H22" s="15" t="s">
        <v>36</v>
      </c>
      <c r="I22" s="14">
        <v>600</v>
      </c>
      <c r="J22" s="14" t="s">
        <v>37</v>
      </c>
      <c r="K22" s="14"/>
      <c r="L22" s="14"/>
      <c r="M22" s="14"/>
      <c r="N22" s="14">
        <v>1</v>
      </c>
      <c r="O22" s="14">
        <v>10</v>
      </c>
      <c r="P22" s="14">
        <v>200</v>
      </c>
      <c r="Q22" s="14">
        <v>400</v>
      </c>
      <c r="R22" s="14">
        <v>600</v>
      </c>
      <c r="S22" s="14">
        <v>600</v>
      </c>
      <c r="T22" s="14">
        <v>600</v>
      </c>
      <c r="U22" s="14">
        <v>600</v>
      </c>
      <c r="V22" s="14">
        <v>600</v>
      </c>
      <c r="W22" s="14">
        <v>600</v>
      </c>
      <c r="X22" s="14">
        <v>600</v>
      </c>
      <c r="Y22" s="14">
        <v>600</v>
      </c>
      <c r="Z22" s="9" t="s">
        <v>38</v>
      </c>
    </row>
    <row r="23" spans="1:30">
      <c r="A23" s="23" t="s">
        <v>81</v>
      </c>
      <c r="B23" s="23" t="s">
        <v>81</v>
      </c>
      <c r="C23" s="23" t="s">
        <v>81</v>
      </c>
      <c r="D23" s="23" t="s">
        <v>81</v>
      </c>
      <c r="E23" s="15" t="s">
        <v>33</v>
      </c>
      <c r="F23" s="15" t="s">
        <v>34</v>
      </c>
      <c r="G23" s="15" t="s">
        <v>35</v>
      </c>
      <c r="H23" s="15" t="s">
        <v>44</v>
      </c>
      <c r="I23" s="14">
        <v>324</v>
      </c>
      <c r="J23" s="14" t="s">
        <v>37</v>
      </c>
      <c r="K23" s="14"/>
      <c r="L23" s="14"/>
      <c r="M23" s="14"/>
      <c r="N23" s="14">
        <v>94</v>
      </c>
      <c r="O23" s="14">
        <v>159</v>
      </c>
      <c r="P23" s="14">
        <v>213</v>
      </c>
      <c r="Q23" s="14">
        <v>256</v>
      </c>
      <c r="R23" s="14">
        <v>324</v>
      </c>
      <c r="S23" s="14">
        <v>324</v>
      </c>
      <c r="T23" s="14">
        <v>324</v>
      </c>
      <c r="U23" s="14">
        <v>324</v>
      </c>
      <c r="V23" s="14">
        <v>324</v>
      </c>
      <c r="W23" s="14">
        <v>324</v>
      </c>
      <c r="X23" s="14">
        <v>324</v>
      </c>
      <c r="Y23" s="14">
        <v>324</v>
      </c>
    </row>
    <row r="24" spans="1:30">
      <c r="A24" s="23" t="s">
        <v>81</v>
      </c>
      <c r="B24" s="23" t="s">
        <v>81</v>
      </c>
      <c r="C24" s="23" t="s">
        <v>81</v>
      </c>
      <c r="D24" s="23" t="s">
        <v>81</v>
      </c>
      <c r="E24" s="15" t="s">
        <v>52</v>
      </c>
      <c r="F24" s="15" t="s">
        <v>53</v>
      </c>
      <c r="G24" s="15" t="s">
        <v>35</v>
      </c>
      <c r="H24" s="15" t="s">
        <v>36</v>
      </c>
      <c r="I24" s="14">
        <v>60</v>
      </c>
      <c r="J24" s="14" t="s">
        <v>40</v>
      </c>
      <c r="K24" s="14"/>
      <c r="L24" s="14"/>
      <c r="M24" s="14"/>
      <c r="N24" s="14">
        <v>30</v>
      </c>
      <c r="O24" s="14">
        <v>60</v>
      </c>
      <c r="P24" s="14">
        <v>60</v>
      </c>
      <c r="Q24" s="14">
        <v>60</v>
      </c>
      <c r="R24" s="14">
        <v>60</v>
      </c>
      <c r="S24" s="14">
        <v>60</v>
      </c>
      <c r="T24" s="14">
        <v>60</v>
      </c>
      <c r="U24" s="14">
        <v>60</v>
      </c>
      <c r="V24" s="14">
        <v>60</v>
      </c>
      <c r="W24" s="14">
        <v>60</v>
      </c>
      <c r="X24" s="14">
        <v>60</v>
      </c>
      <c r="Y24" s="14">
        <v>60</v>
      </c>
      <c r="AD24" s="9" t="s">
        <v>38</v>
      </c>
    </row>
    <row r="25" spans="1:30">
      <c r="A25" s="23" t="s">
        <v>81</v>
      </c>
      <c r="B25" s="23" t="s">
        <v>81</v>
      </c>
      <c r="C25" s="23" t="s">
        <v>81</v>
      </c>
      <c r="D25" s="23" t="s">
        <v>81</v>
      </c>
      <c r="E25" s="15" t="s">
        <v>33</v>
      </c>
      <c r="F25" s="15" t="s">
        <v>34</v>
      </c>
      <c r="G25" s="15" t="s">
        <v>35</v>
      </c>
      <c r="H25" s="15" t="s">
        <v>36</v>
      </c>
      <c r="I25" s="14">
        <v>648</v>
      </c>
      <c r="J25" s="14" t="s">
        <v>40</v>
      </c>
      <c r="K25" s="14"/>
      <c r="L25" s="14"/>
      <c r="M25" s="14"/>
      <c r="N25" s="14">
        <v>2</v>
      </c>
      <c r="O25" s="14">
        <v>10</v>
      </c>
      <c r="P25" s="14">
        <v>216</v>
      </c>
      <c r="Q25" s="14">
        <v>432</v>
      </c>
      <c r="R25" s="14">
        <v>648</v>
      </c>
      <c r="S25" s="14">
        <v>648</v>
      </c>
      <c r="T25" s="14">
        <v>648</v>
      </c>
      <c r="U25" s="14">
        <v>648</v>
      </c>
      <c r="V25" s="14">
        <v>648</v>
      </c>
      <c r="W25" s="14">
        <v>648</v>
      </c>
      <c r="X25" s="14">
        <v>648</v>
      </c>
      <c r="Y25" s="14">
        <v>648</v>
      </c>
      <c r="Z25" s="9" t="s">
        <v>38</v>
      </c>
    </row>
    <row r="26" spans="1:30">
      <c r="A26" s="23" t="s">
        <v>81</v>
      </c>
      <c r="B26" s="23" t="s">
        <v>81</v>
      </c>
      <c r="C26" s="23" t="s">
        <v>81</v>
      </c>
      <c r="D26" s="23" t="s">
        <v>81</v>
      </c>
      <c r="E26" s="15" t="s">
        <v>33</v>
      </c>
      <c r="F26" s="15" t="s">
        <v>34</v>
      </c>
      <c r="G26" s="15" t="s">
        <v>35</v>
      </c>
      <c r="H26" s="15" t="s">
        <v>41</v>
      </c>
      <c r="I26" s="14">
        <v>311</v>
      </c>
      <c r="J26" s="14" t="s">
        <v>47</v>
      </c>
      <c r="K26" s="14"/>
      <c r="L26" s="14"/>
      <c r="M26" s="14">
        <v>2</v>
      </c>
      <c r="N26" s="14">
        <v>6</v>
      </c>
      <c r="O26" s="14">
        <v>104</v>
      </c>
      <c r="P26" s="14">
        <v>208</v>
      </c>
      <c r="Q26" s="14">
        <v>311</v>
      </c>
      <c r="R26" s="14">
        <v>311</v>
      </c>
      <c r="S26" s="14">
        <v>311</v>
      </c>
      <c r="T26" s="14">
        <v>311</v>
      </c>
      <c r="U26" s="14">
        <v>311</v>
      </c>
      <c r="V26" s="14">
        <v>311</v>
      </c>
      <c r="W26" s="14">
        <v>311</v>
      </c>
      <c r="X26" s="14">
        <v>311</v>
      </c>
      <c r="Y26" s="14">
        <v>311</v>
      </c>
      <c r="AB26" s="9" t="s">
        <v>38</v>
      </c>
      <c r="AC26" s="9" t="s">
        <v>38</v>
      </c>
      <c r="AD26" s="9" t="s">
        <v>38</v>
      </c>
    </row>
    <row r="27" spans="1:30">
      <c r="A27" s="23" t="s">
        <v>81</v>
      </c>
      <c r="B27" s="23" t="s">
        <v>81</v>
      </c>
      <c r="C27" s="23" t="s">
        <v>81</v>
      </c>
      <c r="D27" s="23" t="s">
        <v>81</v>
      </c>
      <c r="E27" s="15" t="s">
        <v>33</v>
      </c>
      <c r="F27" s="15" t="s">
        <v>34</v>
      </c>
      <c r="G27" s="15" t="s">
        <v>43</v>
      </c>
      <c r="H27" s="15" t="s">
        <v>36</v>
      </c>
      <c r="I27" s="14">
        <v>240</v>
      </c>
      <c r="J27" s="14" t="s">
        <v>48</v>
      </c>
      <c r="K27" s="14"/>
      <c r="L27" s="14"/>
      <c r="M27" s="14"/>
      <c r="N27" s="14"/>
      <c r="O27" s="14">
        <v>80</v>
      </c>
      <c r="P27" s="14">
        <v>80</v>
      </c>
      <c r="Q27" s="14">
        <v>160</v>
      </c>
      <c r="R27" s="14">
        <v>160</v>
      </c>
      <c r="S27" s="14">
        <v>240</v>
      </c>
      <c r="T27" s="14">
        <v>240</v>
      </c>
      <c r="U27" s="14">
        <v>240</v>
      </c>
      <c r="V27" s="14">
        <v>240</v>
      </c>
      <c r="W27" s="14">
        <v>240</v>
      </c>
      <c r="X27" s="14">
        <v>240</v>
      </c>
      <c r="Y27" s="14">
        <v>240</v>
      </c>
      <c r="Z27" s="9" t="s">
        <v>38</v>
      </c>
    </row>
    <row r="28" spans="1:30">
      <c r="A28" s="23" t="s">
        <v>81</v>
      </c>
      <c r="B28" s="23" t="s">
        <v>81</v>
      </c>
      <c r="C28" s="23" t="s">
        <v>81</v>
      </c>
      <c r="D28" s="23" t="s">
        <v>81</v>
      </c>
      <c r="E28" s="15" t="s">
        <v>33</v>
      </c>
      <c r="F28" s="15" t="s">
        <v>34</v>
      </c>
      <c r="G28" s="15" t="s">
        <v>35</v>
      </c>
      <c r="H28" s="15" t="s">
        <v>36</v>
      </c>
      <c r="I28" s="14">
        <v>470</v>
      </c>
      <c r="J28" s="14" t="s">
        <v>50</v>
      </c>
      <c r="K28" s="14"/>
      <c r="L28" s="14"/>
      <c r="M28" s="14"/>
      <c r="N28" s="14"/>
      <c r="O28" s="14">
        <v>75</v>
      </c>
      <c r="P28" s="14">
        <v>157</v>
      </c>
      <c r="Q28" s="14">
        <v>259</v>
      </c>
      <c r="R28" s="14">
        <v>371</v>
      </c>
      <c r="S28" s="14">
        <v>470</v>
      </c>
      <c r="T28" s="14">
        <v>470</v>
      </c>
      <c r="U28" s="14">
        <v>470</v>
      </c>
      <c r="V28" s="14">
        <v>470</v>
      </c>
      <c r="W28" s="14">
        <v>470</v>
      </c>
      <c r="X28" s="14">
        <v>470</v>
      </c>
      <c r="Y28" s="14">
        <v>470</v>
      </c>
      <c r="Z28" s="9" t="s">
        <v>38</v>
      </c>
    </row>
    <row r="29" spans="1:30">
      <c r="A29" s="23" t="s">
        <v>81</v>
      </c>
      <c r="B29" s="23" t="s">
        <v>81</v>
      </c>
      <c r="C29" s="23" t="s">
        <v>81</v>
      </c>
      <c r="D29" s="23" t="s">
        <v>81</v>
      </c>
      <c r="E29" s="15" t="s">
        <v>33</v>
      </c>
      <c r="F29" s="15" t="s">
        <v>34</v>
      </c>
      <c r="G29" s="15" t="s">
        <v>35</v>
      </c>
      <c r="H29" s="15" t="s">
        <v>36</v>
      </c>
      <c r="I29" s="14">
        <v>243</v>
      </c>
      <c r="J29" s="14" t="s">
        <v>54</v>
      </c>
      <c r="K29" s="14"/>
      <c r="L29" s="14"/>
      <c r="M29" s="14"/>
      <c r="N29" s="14"/>
      <c r="O29" s="14">
        <v>39</v>
      </c>
      <c r="P29" s="14">
        <v>63</v>
      </c>
      <c r="Q29" s="14">
        <v>115</v>
      </c>
      <c r="R29" s="14">
        <v>167</v>
      </c>
      <c r="S29" s="14">
        <v>208</v>
      </c>
      <c r="T29" s="14">
        <v>243</v>
      </c>
      <c r="U29" s="14">
        <v>243</v>
      </c>
      <c r="V29" s="14">
        <v>243</v>
      </c>
      <c r="W29" s="14">
        <v>243</v>
      </c>
      <c r="X29" s="14">
        <v>243</v>
      </c>
      <c r="Y29" s="14">
        <v>243</v>
      </c>
      <c r="AD29" s="9" t="s">
        <v>38</v>
      </c>
    </row>
    <row r="30" spans="1:30">
      <c r="A30" s="23" t="s">
        <v>81</v>
      </c>
      <c r="B30" s="23" t="s">
        <v>81</v>
      </c>
      <c r="C30" s="23" t="s">
        <v>81</v>
      </c>
      <c r="D30" s="23" t="s">
        <v>81</v>
      </c>
      <c r="E30" s="15" t="s">
        <v>52</v>
      </c>
      <c r="F30" s="15" t="s">
        <v>55</v>
      </c>
      <c r="G30" s="15" t="s">
        <v>43</v>
      </c>
      <c r="H30" s="15" t="s">
        <v>44</v>
      </c>
      <c r="I30" s="14">
        <v>207</v>
      </c>
      <c r="J30" s="14" t="s">
        <v>0</v>
      </c>
      <c r="K30" s="14"/>
      <c r="L30" s="14">
        <v>61</v>
      </c>
      <c r="M30" s="14">
        <v>96</v>
      </c>
      <c r="N30" s="14">
        <v>132</v>
      </c>
      <c r="O30" s="14">
        <v>148</v>
      </c>
      <c r="P30" s="14">
        <v>184</v>
      </c>
      <c r="Q30" s="14">
        <v>196</v>
      </c>
      <c r="R30" s="14">
        <v>207</v>
      </c>
      <c r="S30" s="14">
        <v>207</v>
      </c>
      <c r="T30" s="14">
        <v>207</v>
      </c>
      <c r="U30" s="14">
        <v>207</v>
      </c>
      <c r="V30" s="14">
        <v>207</v>
      </c>
      <c r="W30" s="14">
        <v>207</v>
      </c>
      <c r="X30" s="14">
        <v>207</v>
      </c>
      <c r="Y30" s="14">
        <v>207</v>
      </c>
      <c r="AA30" s="9" t="s">
        <v>38</v>
      </c>
      <c r="AB30" s="9" t="s">
        <v>38</v>
      </c>
      <c r="AD30" s="9" t="s">
        <v>38</v>
      </c>
    </row>
    <row r="31" spans="1:30">
      <c r="A31" s="23" t="s">
        <v>81</v>
      </c>
      <c r="B31" s="23" t="s">
        <v>81</v>
      </c>
      <c r="C31" s="23" t="s">
        <v>81</v>
      </c>
      <c r="D31" s="23" t="s">
        <v>81</v>
      </c>
      <c r="E31" s="15" t="s">
        <v>33</v>
      </c>
      <c r="F31" s="15" t="s">
        <v>34</v>
      </c>
      <c r="G31" s="15" t="s">
        <v>35</v>
      </c>
      <c r="H31" s="15" t="s">
        <v>36</v>
      </c>
      <c r="I31" s="14">
        <v>240</v>
      </c>
      <c r="J31" s="14" t="s">
        <v>40</v>
      </c>
      <c r="K31" s="14"/>
      <c r="L31" s="14"/>
      <c r="M31" s="14"/>
      <c r="N31" s="14">
        <v>40</v>
      </c>
      <c r="O31" s="14">
        <v>80</v>
      </c>
      <c r="P31" s="14">
        <v>120</v>
      </c>
      <c r="Q31" s="14">
        <v>160</v>
      </c>
      <c r="R31" s="14">
        <v>200</v>
      </c>
      <c r="S31" s="14">
        <v>240</v>
      </c>
      <c r="T31" s="14">
        <v>240</v>
      </c>
      <c r="U31" s="14">
        <v>240</v>
      </c>
      <c r="V31" s="14">
        <v>240</v>
      </c>
      <c r="W31" s="14">
        <v>240</v>
      </c>
      <c r="X31" s="14">
        <v>240</v>
      </c>
      <c r="Y31" s="14">
        <v>240</v>
      </c>
      <c r="Z31" s="9" t="s">
        <v>38</v>
      </c>
    </row>
    <row r="32" spans="1:30">
      <c r="A32" s="23" t="s">
        <v>81</v>
      </c>
      <c r="B32" s="23" t="s">
        <v>81</v>
      </c>
      <c r="C32" s="23" t="s">
        <v>81</v>
      </c>
      <c r="D32" s="23" t="s">
        <v>81</v>
      </c>
      <c r="E32" s="15" t="s">
        <v>33</v>
      </c>
      <c r="F32" s="15" t="s">
        <v>34</v>
      </c>
      <c r="G32" s="15" t="s">
        <v>35</v>
      </c>
      <c r="H32" s="15" t="s">
        <v>36</v>
      </c>
      <c r="I32" s="14">
        <v>163</v>
      </c>
      <c r="J32" s="14" t="s">
        <v>40</v>
      </c>
      <c r="K32" s="14"/>
      <c r="L32" s="14"/>
      <c r="M32" s="14"/>
      <c r="N32" s="14">
        <v>80</v>
      </c>
      <c r="O32" s="14">
        <v>163</v>
      </c>
      <c r="P32" s="14">
        <v>163</v>
      </c>
      <c r="Q32" s="14">
        <v>163</v>
      </c>
      <c r="R32" s="14">
        <v>163</v>
      </c>
      <c r="S32" s="14">
        <v>163</v>
      </c>
      <c r="T32" s="14">
        <v>163</v>
      </c>
      <c r="U32" s="14">
        <v>163</v>
      </c>
      <c r="V32" s="14">
        <v>163</v>
      </c>
      <c r="W32" s="14">
        <v>163</v>
      </c>
      <c r="X32" s="14">
        <v>163</v>
      </c>
      <c r="Y32" s="14">
        <v>163</v>
      </c>
      <c r="AB32" s="9" t="s">
        <v>38</v>
      </c>
      <c r="AD32" s="9" t="s">
        <v>38</v>
      </c>
    </row>
    <row r="33" spans="1:30">
      <c r="A33" s="23" t="s">
        <v>81</v>
      </c>
      <c r="B33" s="23" t="s">
        <v>81</v>
      </c>
      <c r="C33" s="23" t="s">
        <v>81</v>
      </c>
      <c r="D33" s="23" t="s">
        <v>81</v>
      </c>
      <c r="E33" s="15" t="s">
        <v>33</v>
      </c>
      <c r="F33" s="15" t="s">
        <v>34</v>
      </c>
      <c r="G33" s="15" t="s">
        <v>35</v>
      </c>
      <c r="H33" s="15" t="s">
        <v>36</v>
      </c>
      <c r="I33" s="14">
        <v>200</v>
      </c>
      <c r="J33" s="14" t="s">
        <v>48</v>
      </c>
      <c r="K33" s="14"/>
      <c r="L33" s="14"/>
      <c r="M33" s="14"/>
      <c r="N33" s="14"/>
      <c r="O33" s="14">
        <v>40</v>
      </c>
      <c r="P33" s="14">
        <v>80</v>
      </c>
      <c r="Q33" s="14">
        <v>160</v>
      </c>
      <c r="R33" s="14">
        <v>200</v>
      </c>
      <c r="S33" s="14">
        <v>200</v>
      </c>
      <c r="T33" s="14">
        <v>200</v>
      </c>
      <c r="U33" s="14">
        <v>200</v>
      </c>
      <c r="V33" s="14">
        <v>200</v>
      </c>
      <c r="W33" s="14">
        <v>200</v>
      </c>
      <c r="X33" s="14">
        <v>200</v>
      </c>
      <c r="Y33" s="14">
        <v>200</v>
      </c>
      <c r="AD33" s="9" t="s">
        <v>38</v>
      </c>
    </row>
    <row r="34" spans="1:30">
      <c r="A34" s="23" t="s">
        <v>81</v>
      </c>
      <c r="B34" s="23" t="s">
        <v>81</v>
      </c>
      <c r="C34" s="23" t="s">
        <v>81</v>
      </c>
      <c r="D34" s="23" t="s">
        <v>81</v>
      </c>
      <c r="E34" s="15" t="s">
        <v>33</v>
      </c>
      <c r="F34" s="15" t="s">
        <v>34</v>
      </c>
      <c r="G34" s="15" t="s">
        <v>35</v>
      </c>
      <c r="H34" s="15" t="s">
        <v>36</v>
      </c>
      <c r="I34" s="14">
        <v>455</v>
      </c>
      <c r="J34" s="14" t="s">
        <v>47</v>
      </c>
      <c r="K34" s="14"/>
      <c r="L34" s="14"/>
      <c r="M34" s="14">
        <v>5</v>
      </c>
      <c r="N34" s="14">
        <v>95</v>
      </c>
      <c r="O34" s="14">
        <v>185</v>
      </c>
      <c r="P34" s="14">
        <v>275</v>
      </c>
      <c r="Q34" s="14">
        <v>365</v>
      </c>
      <c r="R34" s="14">
        <v>455</v>
      </c>
      <c r="S34" s="14">
        <v>455</v>
      </c>
      <c r="T34" s="14">
        <v>455</v>
      </c>
      <c r="U34" s="14">
        <v>455</v>
      </c>
      <c r="V34" s="14">
        <v>455</v>
      </c>
      <c r="W34" s="14">
        <v>455</v>
      </c>
      <c r="X34" s="14">
        <v>455</v>
      </c>
      <c r="Y34" s="14">
        <v>455</v>
      </c>
      <c r="AD34" s="9" t="s">
        <v>38</v>
      </c>
    </row>
    <row r="35" spans="1:30">
      <c r="A35" s="23" t="s">
        <v>81</v>
      </c>
      <c r="B35" s="23" t="s">
        <v>81</v>
      </c>
      <c r="C35" s="23" t="s">
        <v>81</v>
      </c>
      <c r="D35" s="23" t="s">
        <v>81</v>
      </c>
      <c r="E35" s="15" t="s">
        <v>33</v>
      </c>
      <c r="F35" s="15" t="s">
        <v>34</v>
      </c>
      <c r="G35" s="15" t="s">
        <v>35</v>
      </c>
      <c r="H35" s="15" t="s">
        <v>36</v>
      </c>
      <c r="I35" s="14">
        <v>872</v>
      </c>
      <c r="J35" s="14" t="s">
        <v>40</v>
      </c>
      <c r="K35" s="14"/>
      <c r="L35" s="14"/>
      <c r="M35" s="14"/>
      <c r="N35" s="14">
        <v>1</v>
      </c>
      <c r="O35" s="14">
        <v>10</v>
      </c>
      <c r="P35" s="14">
        <v>300</v>
      </c>
      <c r="Q35" s="14">
        <v>372</v>
      </c>
      <c r="R35" s="14">
        <v>672</v>
      </c>
      <c r="S35" s="14">
        <v>872</v>
      </c>
      <c r="T35" s="14">
        <v>872</v>
      </c>
      <c r="U35" s="14">
        <v>872</v>
      </c>
      <c r="V35" s="14">
        <v>872</v>
      </c>
      <c r="W35" s="14">
        <v>872</v>
      </c>
      <c r="X35" s="14">
        <v>872</v>
      </c>
      <c r="Y35" s="14">
        <v>872</v>
      </c>
      <c r="Z35" s="9" t="s">
        <v>38</v>
      </c>
    </row>
    <row r="36" spans="1:30">
      <c r="A36" s="23" t="s">
        <v>81</v>
      </c>
      <c r="B36" s="23" t="s">
        <v>81</v>
      </c>
      <c r="C36" s="23" t="s">
        <v>81</v>
      </c>
      <c r="D36" s="23" t="s">
        <v>81</v>
      </c>
      <c r="E36" s="15" t="s">
        <v>33</v>
      </c>
      <c r="F36" s="15" t="s">
        <v>34</v>
      </c>
      <c r="G36" s="15" t="s">
        <v>35</v>
      </c>
      <c r="H36" s="15" t="s">
        <v>36</v>
      </c>
      <c r="I36" s="14">
        <v>200</v>
      </c>
      <c r="J36" s="14" t="s">
        <v>50</v>
      </c>
      <c r="K36" s="14"/>
      <c r="L36" s="14"/>
      <c r="M36" s="14"/>
      <c r="N36" s="14"/>
      <c r="O36" s="14">
        <v>200</v>
      </c>
      <c r="P36" s="14">
        <v>200</v>
      </c>
      <c r="Q36" s="14">
        <v>200</v>
      </c>
      <c r="R36" s="14">
        <v>200</v>
      </c>
      <c r="S36" s="14">
        <v>200</v>
      </c>
      <c r="T36" s="14">
        <v>200</v>
      </c>
      <c r="U36" s="14">
        <v>200</v>
      </c>
      <c r="V36" s="14">
        <v>200</v>
      </c>
      <c r="W36" s="14">
        <v>200</v>
      </c>
      <c r="X36" s="14">
        <v>200</v>
      </c>
      <c r="Y36" s="14">
        <v>200</v>
      </c>
      <c r="Z36" s="9" t="s">
        <v>38</v>
      </c>
    </row>
    <row r="37" spans="1:30">
      <c r="A37" s="23" t="s">
        <v>81</v>
      </c>
      <c r="B37" s="23" t="s">
        <v>81</v>
      </c>
      <c r="C37" s="23" t="s">
        <v>81</v>
      </c>
      <c r="D37" s="23" t="s">
        <v>81</v>
      </c>
      <c r="E37" s="15" t="s">
        <v>33</v>
      </c>
      <c r="F37" s="15" t="s">
        <v>34</v>
      </c>
      <c r="G37" s="15" t="s">
        <v>35</v>
      </c>
      <c r="H37" s="15" t="s">
        <v>36</v>
      </c>
      <c r="I37" s="14">
        <v>1200</v>
      </c>
      <c r="J37" s="14" t="s">
        <v>45</v>
      </c>
      <c r="K37" s="14"/>
      <c r="L37" s="14"/>
      <c r="M37" s="14"/>
      <c r="N37" s="14">
        <v>250</v>
      </c>
      <c r="O37" s="14">
        <v>500</v>
      </c>
      <c r="P37" s="14">
        <v>750</v>
      </c>
      <c r="Q37" s="14">
        <v>1000</v>
      </c>
      <c r="R37" s="14">
        <v>1200</v>
      </c>
      <c r="S37" s="14">
        <v>1200</v>
      </c>
      <c r="T37" s="14">
        <v>1200</v>
      </c>
      <c r="U37" s="14">
        <v>1200</v>
      </c>
      <c r="V37" s="14">
        <v>1200</v>
      </c>
      <c r="W37" s="14">
        <v>1200</v>
      </c>
      <c r="X37" s="14">
        <v>1200</v>
      </c>
      <c r="Y37" s="14">
        <v>1200</v>
      </c>
      <c r="Z37" s="9" t="s">
        <v>38</v>
      </c>
    </row>
    <row r="38" spans="1:30">
      <c r="A38" s="23" t="s">
        <v>81</v>
      </c>
      <c r="B38" s="23" t="s">
        <v>81</v>
      </c>
      <c r="C38" s="23" t="s">
        <v>81</v>
      </c>
      <c r="D38" s="23" t="s">
        <v>81</v>
      </c>
      <c r="E38" s="15" t="s">
        <v>33</v>
      </c>
      <c r="F38" s="15" t="s">
        <v>34</v>
      </c>
      <c r="G38" s="15" t="s">
        <v>35</v>
      </c>
      <c r="H38" s="15" t="s">
        <v>36</v>
      </c>
      <c r="I38" s="14">
        <v>130</v>
      </c>
      <c r="J38" s="14" t="s">
        <v>1</v>
      </c>
      <c r="K38" s="14"/>
      <c r="L38" s="14">
        <v>5</v>
      </c>
      <c r="M38" s="14">
        <v>5</v>
      </c>
      <c r="N38" s="14">
        <v>68</v>
      </c>
      <c r="O38" s="14">
        <v>130</v>
      </c>
      <c r="P38" s="14">
        <v>130</v>
      </c>
      <c r="Q38" s="14">
        <v>130</v>
      </c>
      <c r="R38" s="14">
        <v>130</v>
      </c>
      <c r="S38" s="14">
        <v>130</v>
      </c>
      <c r="T38" s="14">
        <v>130</v>
      </c>
      <c r="U38" s="14">
        <v>130</v>
      </c>
      <c r="V38" s="14">
        <v>130</v>
      </c>
      <c r="W38" s="14">
        <v>130</v>
      </c>
      <c r="X38" s="14">
        <v>130</v>
      </c>
      <c r="Y38" s="14">
        <v>130</v>
      </c>
      <c r="AD38" s="9" t="s">
        <v>38</v>
      </c>
    </row>
    <row r="39" spans="1:30">
      <c r="A39" s="23" t="s">
        <v>81</v>
      </c>
      <c r="B39" s="23" t="s">
        <v>81</v>
      </c>
      <c r="C39" s="23" t="s">
        <v>81</v>
      </c>
      <c r="D39" s="23" t="s">
        <v>81</v>
      </c>
      <c r="E39" s="15" t="s">
        <v>33</v>
      </c>
      <c r="F39" s="15" t="s">
        <v>34</v>
      </c>
      <c r="G39" s="15" t="s">
        <v>35</v>
      </c>
      <c r="H39" s="15" t="s">
        <v>36</v>
      </c>
      <c r="I39" s="14">
        <v>500</v>
      </c>
      <c r="J39" s="14" t="s">
        <v>40</v>
      </c>
      <c r="K39" s="14"/>
      <c r="L39" s="14"/>
      <c r="M39" s="14"/>
      <c r="N39" s="14">
        <v>75</v>
      </c>
      <c r="O39" s="14">
        <v>150</v>
      </c>
      <c r="P39" s="14">
        <v>250</v>
      </c>
      <c r="Q39" s="14">
        <v>350</v>
      </c>
      <c r="R39" s="14">
        <v>450</v>
      </c>
      <c r="S39" s="14">
        <v>500</v>
      </c>
      <c r="T39" s="14">
        <v>500</v>
      </c>
      <c r="U39" s="14">
        <v>500</v>
      </c>
      <c r="V39" s="14">
        <v>500</v>
      </c>
      <c r="W39" s="14">
        <v>500</v>
      </c>
      <c r="X39" s="14">
        <v>500</v>
      </c>
      <c r="Y39" s="14">
        <v>500</v>
      </c>
      <c r="AD39" s="9" t="s">
        <v>38</v>
      </c>
    </row>
    <row r="40" spans="1:30">
      <c r="A40" s="23" t="s">
        <v>81</v>
      </c>
      <c r="B40" s="23" t="s">
        <v>81</v>
      </c>
      <c r="C40" s="23" t="s">
        <v>81</v>
      </c>
      <c r="D40" s="23" t="s">
        <v>81</v>
      </c>
      <c r="E40" s="15" t="s">
        <v>33</v>
      </c>
      <c r="F40" s="15" t="s">
        <v>34</v>
      </c>
      <c r="G40" s="15" t="s">
        <v>43</v>
      </c>
      <c r="H40" s="15" t="s">
        <v>44</v>
      </c>
      <c r="I40" s="14">
        <v>192</v>
      </c>
      <c r="J40" s="14" t="s">
        <v>56</v>
      </c>
      <c r="K40" s="14">
        <v>1</v>
      </c>
      <c r="L40" s="14">
        <v>10</v>
      </c>
      <c r="M40" s="14">
        <v>30</v>
      </c>
      <c r="N40" s="14">
        <v>100</v>
      </c>
      <c r="O40" s="14">
        <v>150</v>
      </c>
      <c r="P40" s="14">
        <v>175</v>
      </c>
      <c r="Q40" s="14">
        <v>192</v>
      </c>
      <c r="R40" s="14">
        <v>192</v>
      </c>
      <c r="S40" s="14">
        <v>192</v>
      </c>
      <c r="T40" s="14">
        <v>192</v>
      </c>
      <c r="U40" s="14">
        <v>192</v>
      </c>
      <c r="V40" s="14">
        <v>192</v>
      </c>
      <c r="W40" s="14">
        <v>192</v>
      </c>
      <c r="X40" s="14">
        <v>192</v>
      </c>
      <c r="Y40" s="14">
        <v>192</v>
      </c>
      <c r="AA40" s="9" t="s">
        <v>38</v>
      </c>
      <c r="AB40" s="9" t="s">
        <v>38</v>
      </c>
      <c r="AD40" s="9" t="s">
        <v>38</v>
      </c>
    </row>
    <row r="41" spans="1:30">
      <c r="A41" s="23" t="s">
        <v>81</v>
      </c>
      <c r="B41" s="23" t="s">
        <v>81</v>
      </c>
      <c r="C41" s="23" t="s">
        <v>81</v>
      </c>
      <c r="D41" s="23" t="s">
        <v>81</v>
      </c>
      <c r="E41" s="15" t="s">
        <v>33</v>
      </c>
      <c r="F41" s="15" t="s">
        <v>34</v>
      </c>
      <c r="G41" s="15" t="s">
        <v>35</v>
      </c>
      <c r="H41" s="15" t="s">
        <v>44</v>
      </c>
      <c r="I41" s="14">
        <v>240</v>
      </c>
      <c r="J41" s="14" t="s">
        <v>39</v>
      </c>
      <c r="K41" s="14"/>
      <c r="L41" s="14"/>
      <c r="M41" s="14">
        <v>30</v>
      </c>
      <c r="N41" s="14">
        <v>100</v>
      </c>
      <c r="O41" s="14">
        <v>150</v>
      </c>
      <c r="P41" s="14">
        <v>175</v>
      </c>
      <c r="Q41" s="14">
        <v>200</v>
      </c>
      <c r="R41" s="14">
        <v>240</v>
      </c>
      <c r="S41" s="14">
        <v>240</v>
      </c>
      <c r="T41" s="14">
        <v>240</v>
      </c>
      <c r="U41" s="14">
        <v>240</v>
      </c>
      <c r="V41" s="14">
        <v>240</v>
      </c>
      <c r="W41" s="14">
        <v>240</v>
      </c>
      <c r="X41" s="14">
        <v>240</v>
      </c>
      <c r="Y41" s="14">
        <v>240</v>
      </c>
      <c r="AB41" s="9" t="s">
        <v>38</v>
      </c>
    </row>
    <row r="42" spans="1:30">
      <c r="A42" s="23" t="s">
        <v>81</v>
      </c>
      <c r="B42" s="23" t="s">
        <v>81</v>
      </c>
      <c r="C42" s="23" t="s">
        <v>81</v>
      </c>
      <c r="D42" s="23" t="s">
        <v>81</v>
      </c>
      <c r="E42" s="15" t="s">
        <v>33</v>
      </c>
      <c r="F42" s="15" t="s">
        <v>34</v>
      </c>
      <c r="G42" s="15" t="s">
        <v>35</v>
      </c>
      <c r="H42" s="15" t="s">
        <v>36</v>
      </c>
      <c r="I42" s="14">
        <v>162</v>
      </c>
      <c r="J42" s="14" t="s">
        <v>57</v>
      </c>
      <c r="K42" s="14"/>
      <c r="L42" s="14"/>
      <c r="M42" s="14"/>
      <c r="N42" s="14"/>
      <c r="O42" s="14"/>
      <c r="P42" s="14">
        <v>50</v>
      </c>
      <c r="Q42" s="14">
        <v>100</v>
      </c>
      <c r="R42" s="14">
        <v>162</v>
      </c>
      <c r="S42" s="14">
        <v>162</v>
      </c>
      <c r="T42" s="14">
        <v>162</v>
      </c>
      <c r="U42" s="14">
        <v>162</v>
      </c>
      <c r="V42" s="14">
        <v>162</v>
      </c>
      <c r="W42" s="14">
        <v>162</v>
      </c>
      <c r="X42" s="14">
        <v>162</v>
      </c>
      <c r="Y42" s="14">
        <v>162</v>
      </c>
      <c r="AD42" s="9" t="s">
        <v>38</v>
      </c>
    </row>
    <row r="43" spans="1:30">
      <c r="A43" s="23" t="s">
        <v>81</v>
      </c>
      <c r="B43" s="23" t="s">
        <v>81</v>
      </c>
      <c r="C43" s="23" t="s">
        <v>81</v>
      </c>
      <c r="D43" s="23" t="s">
        <v>81</v>
      </c>
      <c r="E43" s="15" t="s">
        <v>33</v>
      </c>
      <c r="F43" s="15" t="s">
        <v>34</v>
      </c>
      <c r="G43" s="15" t="s">
        <v>43</v>
      </c>
      <c r="H43" s="15" t="s">
        <v>36</v>
      </c>
      <c r="I43" s="14">
        <v>130</v>
      </c>
      <c r="J43" s="14" t="s">
        <v>59</v>
      </c>
      <c r="K43" s="14"/>
      <c r="L43" s="14"/>
      <c r="M43" s="14"/>
      <c r="N43" s="14"/>
      <c r="O43" s="14"/>
      <c r="P43" s="14"/>
      <c r="Q43" s="14">
        <v>30</v>
      </c>
      <c r="R43" s="14">
        <v>80</v>
      </c>
      <c r="S43" s="14">
        <v>130</v>
      </c>
      <c r="T43" s="14">
        <v>130</v>
      </c>
      <c r="U43" s="14">
        <v>130</v>
      </c>
      <c r="V43" s="14">
        <v>130</v>
      </c>
      <c r="W43" s="14">
        <v>130</v>
      </c>
      <c r="X43" s="14">
        <v>130</v>
      </c>
      <c r="Y43" s="14">
        <v>130</v>
      </c>
      <c r="AD43" s="9" t="s">
        <v>38</v>
      </c>
    </row>
    <row r="44" spans="1:30">
      <c r="A44" s="23" t="s">
        <v>81</v>
      </c>
      <c r="B44" s="23" t="s">
        <v>81</v>
      </c>
      <c r="C44" s="23" t="s">
        <v>81</v>
      </c>
      <c r="D44" s="23" t="s">
        <v>81</v>
      </c>
      <c r="E44" s="15" t="s">
        <v>33</v>
      </c>
      <c r="F44" s="15" t="s">
        <v>34</v>
      </c>
      <c r="G44" s="15" t="s">
        <v>35</v>
      </c>
      <c r="H44" s="15" t="s">
        <v>36</v>
      </c>
      <c r="I44" s="14">
        <v>910</v>
      </c>
      <c r="J44" s="14" t="s">
        <v>40</v>
      </c>
      <c r="K44" s="14"/>
      <c r="L44" s="14"/>
      <c r="M44" s="14"/>
      <c r="N44" s="14">
        <v>25</v>
      </c>
      <c r="O44" s="14">
        <v>350</v>
      </c>
      <c r="P44" s="14">
        <v>550</v>
      </c>
      <c r="Q44" s="14">
        <v>750</v>
      </c>
      <c r="R44" s="14">
        <v>910</v>
      </c>
      <c r="S44" s="14">
        <v>910</v>
      </c>
      <c r="T44" s="14">
        <v>910</v>
      </c>
      <c r="U44" s="14">
        <v>910</v>
      </c>
      <c r="V44" s="14">
        <v>910</v>
      </c>
      <c r="W44" s="14">
        <v>910</v>
      </c>
      <c r="X44" s="14">
        <v>910</v>
      </c>
      <c r="Y44" s="14">
        <v>910</v>
      </c>
      <c r="Z44" s="9" t="s">
        <v>38</v>
      </c>
    </row>
    <row r="45" spans="1:30">
      <c r="A45" s="23" t="s">
        <v>81</v>
      </c>
      <c r="B45" s="23" t="s">
        <v>81</v>
      </c>
      <c r="C45" s="23" t="s">
        <v>81</v>
      </c>
      <c r="D45" s="23" t="s">
        <v>81</v>
      </c>
      <c r="E45" s="15" t="s">
        <v>33</v>
      </c>
      <c r="F45" s="15" t="s">
        <v>34</v>
      </c>
      <c r="G45" s="15" t="s">
        <v>35</v>
      </c>
      <c r="H45" s="15" t="s">
        <v>44</v>
      </c>
      <c r="I45" s="14">
        <v>180</v>
      </c>
      <c r="J45" s="14" t="s">
        <v>46</v>
      </c>
      <c r="K45" s="14"/>
      <c r="L45" s="14"/>
      <c r="M45" s="14"/>
      <c r="N45" s="14">
        <v>120</v>
      </c>
      <c r="O45" s="14">
        <v>180</v>
      </c>
      <c r="P45" s="14">
        <v>180</v>
      </c>
      <c r="Q45" s="14">
        <v>180</v>
      </c>
      <c r="R45" s="14">
        <v>180</v>
      </c>
      <c r="S45" s="14">
        <v>180</v>
      </c>
      <c r="T45" s="14">
        <v>180</v>
      </c>
      <c r="U45" s="14">
        <v>180</v>
      </c>
      <c r="V45" s="14">
        <v>180</v>
      </c>
      <c r="W45" s="14">
        <v>180</v>
      </c>
      <c r="X45" s="14">
        <v>180</v>
      </c>
      <c r="Y45" s="14">
        <v>180</v>
      </c>
      <c r="AB45" s="9" t="s">
        <v>38</v>
      </c>
      <c r="AD45" s="9" t="s">
        <v>38</v>
      </c>
    </row>
    <row r="46" spans="1:30">
      <c r="A46" s="23" t="s">
        <v>81</v>
      </c>
      <c r="B46" s="23" t="s">
        <v>81</v>
      </c>
      <c r="C46" s="23" t="s">
        <v>81</v>
      </c>
      <c r="D46" s="23" t="s">
        <v>81</v>
      </c>
      <c r="E46" s="15" t="s">
        <v>52</v>
      </c>
      <c r="F46" s="15" t="s">
        <v>49</v>
      </c>
      <c r="G46" s="15" t="s">
        <v>43</v>
      </c>
      <c r="H46" s="15" t="s">
        <v>36</v>
      </c>
      <c r="I46" s="14">
        <v>300</v>
      </c>
      <c r="J46" s="14" t="s">
        <v>51</v>
      </c>
      <c r="K46" s="14"/>
      <c r="L46" s="14"/>
      <c r="M46" s="14">
        <v>50</v>
      </c>
      <c r="N46" s="14">
        <v>50</v>
      </c>
      <c r="O46" s="14">
        <v>100</v>
      </c>
      <c r="P46" s="14">
        <v>100</v>
      </c>
      <c r="Q46" s="14">
        <v>100</v>
      </c>
      <c r="R46" s="14">
        <v>100</v>
      </c>
      <c r="S46" s="14">
        <v>200</v>
      </c>
      <c r="T46" s="14">
        <v>200</v>
      </c>
      <c r="U46" s="14">
        <v>300</v>
      </c>
      <c r="V46" s="14">
        <v>300</v>
      </c>
      <c r="W46" s="14">
        <v>300</v>
      </c>
      <c r="X46" s="14">
        <v>300</v>
      </c>
      <c r="Y46" s="14">
        <v>300</v>
      </c>
      <c r="Z46" s="9" t="s">
        <v>38</v>
      </c>
    </row>
    <row r="47" spans="1:30">
      <c r="A47" s="23" t="s">
        <v>81</v>
      </c>
      <c r="B47" s="23" t="s">
        <v>81</v>
      </c>
      <c r="C47" s="23" t="s">
        <v>81</v>
      </c>
      <c r="D47" s="23" t="s">
        <v>81</v>
      </c>
      <c r="E47" s="15" t="s">
        <v>33</v>
      </c>
      <c r="F47" s="15" t="s">
        <v>34</v>
      </c>
      <c r="G47" s="15" t="s">
        <v>35</v>
      </c>
      <c r="H47" s="15" t="s">
        <v>36</v>
      </c>
      <c r="I47" s="14">
        <v>1000</v>
      </c>
      <c r="J47" s="14" t="s">
        <v>37</v>
      </c>
      <c r="K47" s="14"/>
      <c r="L47" s="14"/>
      <c r="M47" s="14"/>
      <c r="N47" s="14">
        <v>200</v>
      </c>
      <c r="O47" s="14">
        <v>350</v>
      </c>
      <c r="P47" s="14">
        <v>500</v>
      </c>
      <c r="Q47" s="14">
        <v>600</v>
      </c>
      <c r="R47" s="14">
        <v>700</v>
      </c>
      <c r="S47" s="14">
        <v>800</v>
      </c>
      <c r="T47" s="14">
        <v>900</v>
      </c>
      <c r="U47" s="14">
        <v>1000</v>
      </c>
      <c r="V47" s="14">
        <v>1000</v>
      </c>
      <c r="W47" s="14">
        <v>1000</v>
      </c>
      <c r="X47" s="14">
        <v>1000</v>
      </c>
      <c r="Y47" s="14">
        <v>1000</v>
      </c>
      <c r="Z47" s="9" t="s">
        <v>38</v>
      </c>
    </row>
    <row r="48" spans="1:30">
      <c r="A48" s="23" t="s">
        <v>81</v>
      </c>
      <c r="B48" s="23" t="s">
        <v>81</v>
      </c>
      <c r="C48" s="23" t="s">
        <v>81</v>
      </c>
      <c r="D48" s="23" t="s">
        <v>81</v>
      </c>
      <c r="E48" s="15" t="s">
        <v>52</v>
      </c>
      <c r="F48" s="15" t="s">
        <v>53</v>
      </c>
      <c r="G48" s="15" t="s">
        <v>35</v>
      </c>
      <c r="H48" s="15" t="s">
        <v>36</v>
      </c>
      <c r="I48" s="14">
        <v>100</v>
      </c>
      <c r="J48" s="14" t="s">
        <v>60</v>
      </c>
      <c r="K48" s="14"/>
      <c r="L48" s="14"/>
      <c r="M48" s="14">
        <v>10</v>
      </c>
      <c r="N48" s="14">
        <v>80</v>
      </c>
      <c r="O48" s="14">
        <v>100</v>
      </c>
      <c r="P48" s="14">
        <v>100</v>
      </c>
      <c r="Q48" s="14">
        <v>100</v>
      </c>
      <c r="R48" s="14">
        <v>100</v>
      </c>
      <c r="S48" s="14">
        <v>100</v>
      </c>
      <c r="T48" s="14">
        <v>100</v>
      </c>
      <c r="U48" s="14">
        <v>100</v>
      </c>
      <c r="V48" s="14">
        <v>100</v>
      </c>
      <c r="W48" s="14">
        <v>100</v>
      </c>
      <c r="X48" s="14">
        <v>100</v>
      </c>
      <c r="Y48" s="14">
        <v>100</v>
      </c>
      <c r="Z48" s="9" t="s">
        <v>38</v>
      </c>
    </row>
    <row r="49" spans="1:30">
      <c r="A49" s="23" t="s">
        <v>81</v>
      </c>
      <c r="B49" s="23" t="s">
        <v>81</v>
      </c>
      <c r="C49" s="23" t="s">
        <v>81</v>
      </c>
      <c r="D49" s="23" t="s">
        <v>81</v>
      </c>
      <c r="E49" s="15" t="s">
        <v>33</v>
      </c>
      <c r="F49" s="15" t="s">
        <v>34</v>
      </c>
      <c r="G49" s="15" t="s">
        <v>35</v>
      </c>
      <c r="H49" s="15" t="s">
        <v>36</v>
      </c>
      <c r="I49" s="14">
        <v>150</v>
      </c>
      <c r="J49" s="14" t="s">
        <v>50</v>
      </c>
      <c r="K49" s="14"/>
      <c r="L49" s="14"/>
      <c r="M49" s="14"/>
      <c r="N49" s="14"/>
      <c r="O49" s="14">
        <v>75</v>
      </c>
      <c r="P49" s="14">
        <v>150</v>
      </c>
      <c r="Q49" s="14">
        <v>150</v>
      </c>
      <c r="R49" s="14">
        <v>150</v>
      </c>
      <c r="S49" s="14">
        <v>150</v>
      </c>
      <c r="T49" s="14">
        <v>150</v>
      </c>
      <c r="U49" s="14">
        <v>150</v>
      </c>
      <c r="V49" s="14">
        <v>150</v>
      </c>
      <c r="W49" s="14">
        <v>150</v>
      </c>
      <c r="X49" s="14">
        <v>150</v>
      </c>
      <c r="Y49" s="14">
        <v>150</v>
      </c>
      <c r="AD49" s="9" t="s">
        <v>38</v>
      </c>
    </row>
    <row r="50" spans="1:30">
      <c r="A50" s="23" t="s">
        <v>81</v>
      </c>
      <c r="B50" s="23" t="s">
        <v>81</v>
      </c>
      <c r="C50" s="23" t="s">
        <v>81</v>
      </c>
      <c r="D50" s="23" t="s">
        <v>81</v>
      </c>
      <c r="E50" s="15" t="s">
        <v>52</v>
      </c>
      <c r="F50" s="15" t="s">
        <v>49</v>
      </c>
      <c r="G50" s="15" t="s">
        <v>58</v>
      </c>
      <c r="H50" s="15" t="s">
        <v>36</v>
      </c>
      <c r="I50" s="14">
        <v>245</v>
      </c>
      <c r="J50" s="14" t="s">
        <v>46</v>
      </c>
      <c r="K50" s="14"/>
      <c r="L50" s="14"/>
      <c r="M50" s="14"/>
      <c r="N50" s="14">
        <v>85</v>
      </c>
      <c r="O50" s="14">
        <v>85</v>
      </c>
      <c r="P50" s="14">
        <v>245</v>
      </c>
      <c r="Q50" s="14">
        <v>245</v>
      </c>
      <c r="R50" s="14">
        <v>245</v>
      </c>
      <c r="S50" s="14">
        <v>245</v>
      </c>
      <c r="T50" s="14">
        <v>245</v>
      </c>
      <c r="U50" s="14">
        <v>245</v>
      </c>
      <c r="V50" s="14">
        <v>245</v>
      </c>
      <c r="W50" s="14">
        <v>245</v>
      </c>
      <c r="X50" s="14">
        <v>245</v>
      </c>
      <c r="Y50" s="14">
        <v>245</v>
      </c>
      <c r="AD50" s="9" t="s">
        <v>38</v>
      </c>
    </row>
    <row r="51" spans="1:30">
      <c r="A51" s="23" t="s">
        <v>81</v>
      </c>
      <c r="B51" s="23" t="s">
        <v>81</v>
      </c>
      <c r="C51" s="23" t="s">
        <v>81</v>
      </c>
      <c r="D51" s="23" t="s">
        <v>81</v>
      </c>
      <c r="E51" s="15" t="s">
        <v>33</v>
      </c>
      <c r="F51" s="15" t="s">
        <v>34</v>
      </c>
      <c r="G51" s="15" t="s">
        <v>35</v>
      </c>
      <c r="H51" s="15" t="s">
        <v>36</v>
      </c>
      <c r="I51" s="14">
        <v>250</v>
      </c>
      <c r="J51" s="14" t="s">
        <v>40</v>
      </c>
      <c r="K51" s="14"/>
      <c r="L51" s="14"/>
      <c r="M51" s="14"/>
      <c r="N51" s="14">
        <v>125</v>
      </c>
      <c r="O51" s="14">
        <v>250</v>
      </c>
      <c r="P51" s="14">
        <v>250</v>
      </c>
      <c r="Q51" s="14">
        <v>250</v>
      </c>
      <c r="R51" s="14">
        <v>250</v>
      </c>
      <c r="S51" s="14">
        <v>250</v>
      </c>
      <c r="T51" s="14">
        <v>250</v>
      </c>
      <c r="U51" s="14">
        <v>250</v>
      </c>
      <c r="V51" s="14">
        <v>250</v>
      </c>
      <c r="W51" s="14">
        <v>250</v>
      </c>
      <c r="X51" s="14">
        <v>250</v>
      </c>
      <c r="Y51" s="14">
        <v>250</v>
      </c>
      <c r="AD51" s="9" t="s">
        <v>38</v>
      </c>
    </row>
    <row r="52" spans="1:30">
      <c r="A52" s="23" t="s">
        <v>81</v>
      </c>
      <c r="B52" s="23" t="s">
        <v>81</v>
      </c>
      <c r="C52" s="23" t="s">
        <v>81</v>
      </c>
      <c r="D52" s="23" t="s">
        <v>81</v>
      </c>
      <c r="E52" s="15" t="s">
        <v>52</v>
      </c>
      <c r="F52" s="15" t="s">
        <v>53</v>
      </c>
      <c r="G52" s="15" t="s">
        <v>35</v>
      </c>
      <c r="H52" s="15" t="s">
        <v>36</v>
      </c>
      <c r="I52" s="14">
        <v>80</v>
      </c>
      <c r="J52" s="14" t="s">
        <v>61</v>
      </c>
      <c r="K52" s="14"/>
      <c r="L52" s="14">
        <v>5</v>
      </c>
      <c r="M52" s="14">
        <v>5</v>
      </c>
      <c r="N52" s="14">
        <v>40</v>
      </c>
      <c r="O52" s="14">
        <v>40</v>
      </c>
      <c r="P52" s="14">
        <v>80</v>
      </c>
      <c r="Q52" s="14">
        <v>80</v>
      </c>
      <c r="R52" s="14">
        <v>80</v>
      </c>
      <c r="S52" s="14">
        <v>80</v>
      </c>
      <c r="T52" s="14">
        <v>80</v>
      </c>
      <c r="U52" s="14">
        <v>80</v>
      </c>
      <c r="V52" s="14">
        <v>80</v>
      </c>
      <c r="W52" s="14">
        <v>80</v>
      </c>
      <c r="X52" s="14">
        <v>80</v>
      </c>
      <c r="Y52" s="14">
        <v>80</v>
      </c>
    </row>
    <row r="53" spans="1:30">
      <c r="A53" s="23" t="s">
        <v>81</v>
      </c>
      <c r="B53" s="23" t="s">
        <v>81</v>
      </c>
      <c r="C53" s="23" t="s">
        <v>81</v>
      </c>
      <c r="D53" s="23" t="s">
        <v>81</v>
      </c>
      <c r="E53" s="15" t="s">
        <v>33</v>
      </c>
      <c r="F53" s="15" t="s">
        <v>34</v>
      </c>
      <c r="G53" s="15" t="s">
        <v>35</v>
      </c>
      <c r="H53" s="15" t="s">
        <v>36</v>
      </c>
      <c r="I53" s="14">
        <v>500</v>
      </c>
      <c r="J53" s="14" t="s">
        <v>48</v>
      </c>
      <c r="K53" s="14"/>
      <c r="L53" s="14"/>
      <c r="M53" s="14"/>
      <c r="N53" s="14"/>
      <c r="O53" s="14">
        <v>500</v>
      </c>
      <c r="P53" s="14">
        <v>500</v>
      </c>
      <c r="Q53" s="14">
        <v>500</v>
      </c>
      <c r="R53" s="14">
        <v>500</v>
      </c>
      <c r="S53" s="14">
        <v>500</v>
      </c>
      <c r="T53" s="14">
        <v>500</v>
      </c>
      <c r="U53" s="14">
        <v>500</v>
      </c>
      <c r="V53" s="14">
        <v>500</v>
      </c>
      <c r="W53" s="14">
        <v>500</v>
      </c>
      <c r="X53" s="14">
        <v>500</v>
      </c>
      <c r="Y53" s="14">
        <v>500</v>
      </c>
      <c r="AD53" s="9" t="s">
        <v>38</v>
      </c>
    </row>
    <row r="54" spans="1:30">
      <c r="A54" s="23" t="s">
        <v>81</v>
      </c>
      <c r="B54" s="23" t="s">
        <v>81</v>
      </c>
      <c r="C54" s="23" t="s">
        <v>81</v>
      </c>
      <c r="D54" s="23" t="s">
        <v>81</v>
      </c>
      <c r="E54" s="15" t="s">
        <v>33</v>
      </c>
      <c r="F54" s="15" t="s">
        <v>34</v>
      </c>
      <c r="G54" s="15" t="s">
        <v>35</v>
      </c>
      <c r="H54" s="15" t="s">
        <v>36</v>
      </c>
      <c r="I54" s="14">
        <v>151</v>
      </c>
      <c r="J54" s="14" t="s">
        <v>62</v>
      </c>
      <c r="K54" s="14"/>
      <c r="L54" s="14"/>
      <c r="M54" s="14"/>
      <c r="N54" s="14"/>
      <c r="O54" s="14"/>
      <c r="P54" s="14">
        <v>151</v>
      </c>
      <c r="Q54" s="14">
        <v>151</v>
      </c>
      <c r="R54" s="14">
        <v>151</v>
      </c>
      <c r="S54" s="14">
        <v>151</v>
      </c>
      <c r="T54" s="14">
        <v>151</v>
      </c>
      <c r="U54" s="14">
        <v>151</v>
      </c>
      <c r="V54" s="14">
        <v>151</v>
      </c>
      <c r="W54" s="14">
        <v>151</v>
      </c>
      <c r="X54" s="14">
        <v>151</v>
      </c>
      <c r="Y54" s="14">
        <v>151</v>
      </c>
      <c r="AB54" s="9" t="s">
        <v>38</v>
      </c>
      <c r="AD54" s="9" t="s">
        <v>38</v>
      </c>
    </row>
    <row r="55" spans="1:30">
      <c r="A55" s="23" t="s">
        <v>81</v>
      </c>
      <c r="B55" s="23" t="s">
        <v>81</v>
      </c>
      <c r="C55" s="23" t="s">
        <v>81</v>
      </c>
      <c r="D55" s="23" t="s">
        <v>81</v>
      </c>
      <c r="E55" s="15" t="s">
        <v>52</v>
      </c>
      <c r="F55" s="15" t="s">
        <v>53</v>
      </c>
      <c r="G55" s="15" t="s">
        <v>58</v>
      </c>
      <c r="H55" s="15" t="s">
        <v>36</v>
      </c>
      <c r="I55" s="14">
        <v>360</v>
      </c>
      <c r="J55" s="14" t="s">
        <v>63</v>
      </c>
      <c r="K55" s="14"/>
      <c r="L55" s="14"/>
      <c r="M55" s="14"/>
      <c r="N55" s="14"/>
      <c r="O55" s="14">
        <v>360</v>
      </c>
      <c r="P55" s="14">
        <v>360</v>
      </c>
      <c r="Q55" s="14">
        <v>360</v>
      </c>
      <c r="R55" s="14">
        <v>360</v>
      </c>
      <c r="S55" s="14">
        <v>360</v>
      </c>
      <c r="T55" s="14">
        <v>360</v>
      </c>
      <c r="U55" s="14">
        <v>360</v>
      </c>
      <c r="V55" s="14">
        <v>360</v>
      </c>
      <c r="W55" s="14">
        <v>360</v>
      </c>
      <c r="X55" s="14">
        <v>360</v>
      </c>
      <c r="Y55" s="14">
        <v>360</v>
      </c>
      <c r="Z55" s="9" t="s">
        <v>38</v>
      </c>
    </row>
    <row r="56" spans="1:30">
      <c r="A56" s="23" t="s">
        <v>81</v>
      </c>
      <c r="B56" s="23" t="s">
        <v>81</v>
      </c>
      <c r="C56" s="23" t="s">
        <v>81</v>
      </c>
      <c r="D56" s="23" t="s">
        <v>81</v>
      </c>
      <c r="E56" s="15" t="s">
        <v>52</v>
      </c>
      <c r="F56" s="15" t="s">
        <v>49</v>
      </c>
      <c r="G56" s="15" t="s">
        <v>58</v>
      </c>
      <c r="H56" s="15" t="s">
        <v>36</v>
      </c>
      <c r="I56" s="14">
        <v>110</v>
      </c>
      <c r="J56" s="14" t="s">
        <v>64</v>
      </c>
      <c r="K56" s="14"/>
      <c r="L56" s="14"/>
      <c r="M56" s="14"/>
      <c r="N56" s="14"/>
      <c r="O56" s="14"/>
      <c r="P56" s="14">
        <v>110</v>
      </c>
      <c r="Q56" s="14">
        <v>110</v>
      </c>
      <c r="R56" s="14">
        <v>110</v>
      </c>
      <c r="S56" s="14">
        <v>110</v>
      </c>
      <c r="T56" s="14">
        <v>110</v>
      </c>
      <c r="U56" s="14">
        <v>110</v>
      </c>
      <c r="V56" s="14">
        <v>110</v>
      </c>
      <c r="W56" s="14">
        <v>110</v>
      </c>
      <c r="X56" s="14">
        <v>110</v>
      </c>
      <c r="Y56" s="14">
        <v>110</v>
      </c>
      <c r="Z56" s="9" t="s">
        <v>38</v>
      </c>
    </row>
    <row r="57" spans="1:30">
      <c r="A57" s="23" t="s">
        <v>81</v>
      </c>
      <c r="B57" s="23" t="s">
        <v>81</v>
      </c>
      <c r="C57" s="23" t="s">
        <v>81</v>
      </c>
      <c r="D57" s="23" t="s">
        <v>81</v>
      </c>
      <c r="E57" s="15" t="s">
        <v>52</v>
      </c>
      <c r="F57" s="15" t="s">
        <v>53</v>
      </c>
      <c r="G57" s="15" t="s">
        <v>35</v>
      </c>
      <c r="H57" s="15" t="s">
        <v>36</v>
      </c>
      <c r="I57" s="14">
        <v>146</v>
      </c>
      <c r="J57" s="14" t="s">
        <v>48</v>
      </c>
      <c r="K57" s="14"/>
      <c r="L57" s="14"/>
      <c r="M57" s="14"/>
      <c r="N57" s="14"/>
      <c r="O57" s="14">
        <v>74</v>
      </c>
      <c r="P57" s="14">
        <v>74</v>
      </c>
      <c r="Q57" s="14">
        <v>146</v>
      </c>
      <c r="R57" s="14">
        <v>146</v>
      </c>
      <c r="S57" s="14">
        <v>146</v>
      </c>
      <c r="T57" s="14">
        <v>146</v>
      </c>
      <c r="U57" s="14">
        <v>146</v>
      </c>
      <c r="V57" s="14">
        <v>146</v>
      </c>
      <c r="W57" s="14">
        <v>146</v>
      </c>
      <c r="X57" s="14">
        <v>146</v>
      </c>
      <c r="Y57" s="14">
        <v>146</v>
      </c>
      <c r="AA57" s="9" t="s">
        <v>38</v>
      </c>
      <c r="AB57" s="9" t="s">
        <v>38</v>
      </c>
      <c r="AD57" s="9" t="s">
        <v>38</v>
      </c>
    </row>
    <row r="58" spans="1:30">
      <c r="A58" s="23" t="s">
        <v>81</v>
      </c>
      <c r="B58" s="23" t="s">
        <v>81</v>
      </c>
      <c r="C58" s="23" t="s">
        <v>81</v>
      </c>
      <c r="D58" s="23" t="s">
        <v>81</v>
      </c>
      <c r="E58" s="15" t="s">
        <v>33</v>
      </c>
      <c r="F58" s="15" t="s">
        <v>34</v>
      </c>
      <c r="G58" s="15" t="s">
        <v>35</v>
      </c>
      <c r="H58" s="15" t="s">
        <v>36</v>
      </c>
      <c r="I58" s="14">
        <v>656</v>
      </c>
      <c r="J58" s="14" t="s">
        <v>37</v>
      </c>
      <c r="K58" s="14"/>
      <c r="L58" s="14"/>
      <c r="M58" s="14"/>
      <c r="N58" s="14">
        <v>52</v>
      </c>
      <c r="O58" s="14">
        <v>126</v>
      </c>
      <c r="P58" s="14">
        <v>209</v>
      </c>
      <c r="Q58" s="14">
        <v>304</v>
      </c>
      <c r="R58" s="14">
        <v>353</v>
      </c>
      <c r="S58" s="14">
        <v>407</v>
      </c>
      <c r="T58" s="14">
        <v>461</v>
      </c>
      <c r="U58" s="14">
        <v>503</v>
      </c>
      <c r="V58" s="14">
        <v>536</v>
      </c>
      <c r="W58" s="14">
        <v>581</v>
      </c>
      <c r="X58" s="14">
        <v>623</v>
      </c>
      <c r="Y58" s="14">
        <v>656</v>
      </c>
    </row>
    <row r="59" spans="1:30">
      <c r="A59" s="23" t="s">
        <v>81</v>
      </c>
      <c r="B59" s="23" t="s">
        <v>81</v>
      </c>
      <c r="C59" s="23" t="s">
        <v>81</v>
      </c>
      <c r="D59" s="23" t="s">
        <v>81</v>
      </c>
      <c r="E59" s="15" t="s">
        <v>52</v>
      </c>
      <c r="F59" s="15" t="s">
        <v>49</v>
      </c>
      <c r="G59" s="15" t="s">
        <v>35</v>
      </c>
      <c r="H59" s="15" t="s">
        <v>36</v>
      </c>
      <c r="I59" s="14">
        <v>65</v>
      </c>
      <c r="J59" s="14" t="s">
        <v>39</v>
      </c>
      <c r="K59" s="14"/>
      <c r="L59" s="14"/>
      <c r="M59" s="14">
        <v>1</v>
      </c>
      <c r="N59" s="14">
        <v>65</v>
      </c>
      <c r="O59" s="14">
        <v>65</v>
      </c>
      <c r="P59" s="14">
        <v>65</v>
      </c>
      <c r="Q59" s="14">
        <v>65</v>
      </c>
      <c r="R59" s="14">
        <v>65</v>
      </c>
      <c r="S59" s="14">
        <v>65</v>
      </c>
      <c r="T59" s="14">
        <v>65</v>
      </c>
      <c r="U59" s="14">
        <v>65</v>
      </c>
      <c r="V59" s="14">
        <v>65</v>
      </c>
      <c r="W59" s="14">
        <v>65</v>
      </c>
      <c r="X59" s="14">
        <v>65</v>
      </c>
      <c r="Y59" s="14">
        <v>65</v>
      </c>
      <c r="Z59" s="9" t="s">
        <v>38</v>
      </c>
    </row>
    <row r="60" spans="1:30">
      <c r="A60" s="23" t="s">
        <v>81</v>
      </c>
      <c r="B60" s="23" t="s">
        <v>81</v>
      </c>
      <c r="C60" s="23" t="s">
        <v>81</v>
      </c>
      <c r="D60" s="23" t="s">
        <v>81</v>
      </c>
      <c r="E60" s="15" t="s">
        <v>52</v>
      </c>
      <c r="F60" s="15" t="s">
        <v>53</v>
      </c>
      <c r="G60" s="15" t="s">
        <v>43</v>
      </c>
      <c r="H60" s="15" t="s">
        <v>36</v>
      </c>
      <c r="I60" s="14">
        <v>250</v>
      </c>
      <c r="J60" s="14" t="s">
        <v>40</v>
      </c>
      <c r="K60" s="14"/>
      <c r="L60" s="14"/>
      <c r="M60" s="14"/>
      <c r="N60" s="14">
        <v>250</v>
      </c>
      <c r="O60" s="14">
        <v>250</v>
      </c>
      <c r="P60" s="14">
        <v>250</v>
      </c>
      <c r="Q60" s="14">
        <v>250</v>
      </c>
      <c r="R60" s="14">
        <v>250</v>
      </c>
      <c r="S60" s="14">
        <v>250</v>
      </c>
      <c r="T60" s="14">
        <v>250</v>
      </c>
      <c r="U60" s="14">
        <v>250</v>
      </c>
      <c r="V60" s="14">
        <v>250</v>
      </c>
      <c r="W60" s="14">
        <v>250</v>
      </c>
      <c r="X60" s="14">
        <v>250</v>
      </c>
      <c r="Y60" s="14">
        <v>250</v>
      </c>
      <c r="AD60" s="9" t="s">
        <v>38</v>
      </c>
    </row>
    <row r="61" spans="1:30">
      <c r="A61" s="23" t="s">
        <v>81</v>
      </c>
      <c r="B61" s="23" t="s">
        <v>81</v>
      </c>
      <c r="C61" s="23" t="s">
        <v>81</v>
      </c>
      <c r="D61" s="23" t="s">
        <v>81</v>
      </c>
      <c r="E61" s="15" t="s">
        <v>33</v>
      </c>
      <c r="F61" s="15" t="s">
        <v>34</v>
      </c>
      <c r="G61" s="15" t="s">
        <v>43</v>
      </c>
      <c r="H61" s="15" t="s">
        <v>36</v>
      </c>
      <c r="I61" s="14">
        <v>600</v>
      </c>
      <c r="J61" s="14" t="s">
        <v>51</v>
      </c>
      <c r="K61" s="14"/>
      <c r="L61" s="14"/>
      <c r="M61" s="14">
        <v>10</v>
      </c>
      <c r="N61" s="14">
        <v>120</v>
      </c>
      <c r="O61" s="14">
        <v>312</v>
      </c>
      <c r="P61" s="14">
        <v>505</v>
      </c>
      <c r="Q61" s="14">
        <v>600</v>
      </c>
      <c r="R61" s="14">
        <v>600</v>
      </c>
      <c r="S61" s="14">
        <v>600</v>
      </c>
      <c r="T61" s="14">
        <v>600</v>
      </c>
      <c r="U61" s="14">
        <v>600</v>
      </c>
      <c r="V61" s="14">
        <v>600</v>
      </c>
      <c r="W61" s="14">
        <v>600</v>
      </c>
      <c r="X61" s="14">
        <v>600</v>
      </c>
      <c r="Y61" s="14">
        <v>600</v>
      </c>
      <c r="Z61" s="9" t="s">
        <v>38</v>
      </c>
    </row>
    <row r="62" spans="1:30">
      <c r="A62" s="23" t="s">
        <v>81</v>
      </c>
      <c r="B62" s="23" t="s">
        <v>81</v>
      </c>
      <c r="C62" s="23" t="s">
        <v>81</v>
      </c>
      <c r="D62" s="23" t="s">
        <v>81</v>
      </c>
      <c r="E62" s="15" t="s">
        <v>52</v>
      </c>
      <c r="F62" s="15" t="s">
        <v>49</v>
      </c>
      <c r="G62" s="15" t="s">
        <v>58</v>
      </c>
      <c r="H62" s="15" t="s">
        <v>36</v>
      </c>
      <c r="I62" s="14">
        <v>118</v>
      </c>
      <c r="J62" s="14" t="s">
        <v>50</v>
      </c>
      <c r="K62" s="14"/>
      <c r="L62" s="14"/>
      <c r="M62" s="14"/>
      <c r="N62" s="14"/>
      <c r="O62" s="14">
        <v>118</v>
      </c>
      <c r="P62" s="14">
        <v>118</v>
      </c>
      <c r="Q62" s="14">
        <v>118</v>
      </c>
      <c r="R62" s="14">
        <v>118</v>
      </c>
      <c r="S62" s="14">
        <v>118</v>
      </c>
      <c r="T62" s="14">
        <v>118</v>
      </c>
      <c r="U62" s="14">
        <v>118</v>
      </c>
      <c r="V62" s="14">
        <v>118</v>
      </c>
      <c r="W62" s="14">
        <v>118</v>
      </c>
      <c r="X62" s="14">
        <v>118</v>
      </c>
      <c r="Y62" s="14">
        <v>118</v>
      </c>
      <c r="Z62" s="9" t="s">
        <v>38</v>
      </c>
    </row>
    <row r="63" spans="1:30">
      <c r="A63" s="23" t="s">
        <v>81</v>
      </c>
      <c r="B63" s="23" t="s">
        <v>81</v>
      </c>
      <c r="C63" s="23" t="s">
        <v>81</v>
      </c>
      <c r="D63" s="23" t="s">
        <v>81</v>
      </c>
      <c r="E63" s="15" t="s">
        <v>52</v>
      </c>
      <c r="F63" s="15" t="s">
        <v>53</v>
      </c>
      <c r="G63" s="15" t="s">
        <v>43</v>
      </c>
      <c r="H63" s="15" t="s">
        <v>36</v>
      </c>
      <c r="I63" s="14">
        <v>50</v>
      </c>
      <c r="J63" s="14" t="s">
        <v>45</v>
      </c>
      <c r="K63" s="14"/>
      <c r="L63" s="14"/>
      <c r="M63" s="14"/>
      <c r="N63" s="14">
        <v>50</v>
      </c>
      <c r="O63" s="14">
        <v>50</v>
      </c>
      <c r="P63" s="14">
        <v>50</v>
      </c>
      <c r="Q63" s="14">
        <v>50</v>
      </c>
      <c r="R63" s="14">
        <v>50</v>
      </c>
      <c r="S63" s="14">
        <v>50</v>
      </c>
      <c r="T63" s="14">
        <v>50</v>
      </c>
      <c r="U63" s="14">
        <v>50</v>
      </c>
      <c r="V63" s="14">
        <v>50</v>
      </c>
      <c r="W63" s="14">
        <v>50</v>
      </c>
      <c r="X63" s="14">
        <v>50</v>
      </c>
      <c r="Y63" s="14">
        <v>50</v>
      </c>
      <c r="AD63" s="9" t="s">
        <v>38</v>
      </c>
    </row>
    <row r="64" spans="1:30">
      <c r="A64" s="23" t="s">
        <v>81</v>
      </c>
      <c r="B64" s="23" t="s">
        <v>81</v>
      </c>
      <c r="C64" s="23" t="s">
        <v>81</v>
      </c>
      <c r="D64" s="23" t="s">
        <v>81</v>
      </c>
      <c r="E64" s="15" t="s">
        <v>52</v>
      </c>
      <c r="F64" s="15" t="s">
        <v>49</v>
      </c>
      <c r="G64" s="15" t="s">
        <v>58</v>
      </c>
      <c r="H64" s="15" t="s">
        <v>36</v>
      </c>
      <c r="I64" s="14">
        <v>300</v>
      </c>
      <c r="J64" s="14" t="s">
        <v>40</v>
      </c>
      <c r="K64" s="14"/>
      <c r="L64" s="14"/>
      <c r="M64" s="14"/>
      <c r="N64" s="14">
        <v>300</v>
      </c>
      <c r="O64" s="14">
        <v>300</v>
      </c>
      <c r="P64" s="14">
        <v>300</v>
      </c>
      <c r="Q64" s="14">
        <v>300</v>
      </c>
      <c r="R64" s="14">
        <v>300</v>
      </c>
      <c r="S64" s="14">
        <v>300</v>
      </c>
      <c r="T64" s="14">
        <v>300</v>
      </c>
      <c r="U64" s="14">
        <v>300</v>
      </c>
      <c r="V64" s="14">
        <v>300</v>
      </c>
      <c r="W64" s="14">
        <v>300</v>
      </c>
      <c r="X64" s="14">
        <v>300</v>
      </c>
      <c r="Y64" s="14">
        <v>300</v>
      </c>
      <c r="Z64" s="9" t="s">
        <v>38</v>
      </c>
    </row>
    <row r="65" spans="1:30">
      <c r="A65" s="23" t="s">
        <v>81</v>
      </c>
      <c r="B65" s="23" t="s">
        <v>81</v>
      </c>
      <c r="C65" s="23" t="s">
        <v>81</v>
      </c>
      <c r="D65" s="23" t="s">
        <v>81</v>
      </c>
      <c r="E65" s="15" t="s">
        <v>33</v>
      </c>
      <c r="F65" s="15" t="s">
        <v>34</v>
      </c>
      <c r="G65" s="15" t="s">
        <v>35</v>
      </c>
      <c r="H65" s="15" t="s">
        <v>36</v>
      </c>
      <c r="I65" s="14">
        <v>400</v>
      </c>
      <c r="J65" s="14" t="s">
        <v>42</v>
      </c>
      <c r="K65" s="14"/>
      <c r="L65" s="14"/>
      <c r="M65" s="14"/>
      <c r="N65" s="14"/>
      <c r="O65" s="14">
        <v>100</v>
      </c>
      <c r="P65" s="14">
        <v>200</v>
      </c>
      <c r="Q65" s="14">
        <v>300</v>
      </c>
      <c r="R65" s="14">
        <v>400</v>
      </c>
      <c r="S65" s="14">
        <v>400</v>
      </c>
      <c r="T65" s="14">
        <v>400</v>
      </c>
      <c r="U65" s="14">
        <v>400</v>
      </c>
      <c r="V65" s="14">
        <v>400</v>
      </c>
      <c r="W65" s="14">
        <v>400</v>
      </c>
      <c r="X65" s="14">
        <v>400</v>
      </c>
      <c r="Y65" s="14">
        <v>400</v>
      </c>
      <c r="Z65" s="9" t="s">
        <v>38</v>
      </c>
    </row>
    <row r="66" spans="1:30">
      <c r="A66" s="23" t="s">
        <v>81</v>
      </c>
      <c r="B66" s="23" t="s">
        <v>81</v>
      </c>
      <c r="C66" s="23" t="s">
        <v>81</v>
      </c>
      <c r="D66" s="23" t="s">
        <v>81</v>
      </c>
      <c r="E66" s="15" t="s">
        <v>52</v>
      </c>
      <c r="F66" s="15" t="s">
        <v>53</v>
      </c>
      <c r="G66" s="15" t="s">
        <v>35</v>
      </c>
      <c r="H66" s="15" t="s">
        <v>41</v>
      </c>
      <c r="I66" s="14">
        <v>105</v>
      </c>
      <c r="J66" s="14" t="s">
        <v>42</v>
      </c>
      <c r="K66" s="14"/>
      <c r="L66" s="14"/>
      <c r="M66" s="14"/>
      <c r="N66" s="14"/>
      <c r="O66" s="14">
        <v>5</v>
      </c>
      <c r="P66" s="14">
        <v>91</v>
      </c>
      <c r="Q66" s="14">
        <v>105</v>
      </c>
      <c r="R66" s="14">
        <v>105</v>
      </c>
      <c r="S66" s="14">
        <v>105</v>
      </c>
      <c r="T66" s="14">
        <v>105</v>
      </c>
      <c r="U66" s="14">
        <v>105</v>
      </c>
      <c r="V66" s="14">
        <v>105</v>
      </c>
      <c r="W66" s="14">
        <v>105</v>
      </c>
      <c r="X66" s="14">
        <v>105</v>
      </c>
      <c r="Y66" s="14">
        <v>105</v>
      </c>
      <c r="AB66" s="9" t="s">
        <v>38</v>
      </c>
      <c r="AD66" s="9" t="s">
        <v>38</v>
      </c>
    </row>
    <row r="67" spans="1:30">
      <c r="A67" s="23" t="s">
        <v>81</v>
      </c>
      <c r="B67" s="23" t="s">
        <v>81</v>
      </c>
      <c r="C67" s="23" t="s">
        <v>81</v>
      </c>
      <c r="D67" s="23" t="s">
        <v>81</v>
      </c>
      <c r="E67" s="15" t="s">
        <v>33</v>
      </c>
      <c r="F67" s="15" t="s">
        <v>34</v>
      </c>
      <c r="G67" s="15" t="s">
        <v>35</v>
      </c>
      <c r="H67" s="15" t="s">
        <v>36</v>
      </c>
      <c r="I67" s="14">
        <v>216</v>
      </c>
      <c r="J67" s="14" t="s">
        <v>46</v>
      </c>
      <c r="K67" s="14"/>
      <c r="L67" s="14"/>
      <c r="M67" s="14"/>
      <c r="N67" s="14">
        <v>36</v>
      </c>
      <c r="O67" s="14">
        <v>108</v>
      </c>
      <c r="P67" s="14">
        <v>180</v>
      </c>
      <c r="Q67" s="14">
        <v>216</v>
      </c>
      <c r="R67" s="14">
        <v>216</v>
      </c>
      <c r="S67" s="14">
        <v>216</v>
      </c>
      <c r="T67" s="14">
        <v>216</v>
      </c>
      <c r="U67" s="14">
        <v>216</v>
      </c>
      <c r="V67" s="14">
        <v>216</v>
      </c>
      <c r="W67" s="14">
        <v>216</v>
      </c>
      <c r="X67" s="14">
        <v>216</v>
      </c>
      <c r="Y67" s="14">
        <v>216</v>
      </c>
      <c r="AD67" s="9" t="s">
        <v>38</v>
      </c>
    </row>
    <row r="68" spans="1:30">
      <c r="A68" s="23" t="s">
        <v>81</v>
      </c>
      <c r="B68" s="23" t="s">
        <v>81</v>
      </c>
      <c r="C68" s="23" t="s">
        <v>81</v>
      </c>
      <c r="D68" s="23" t="s">
        <v>81</v>
      </c>
      <c r="E68" s="15" t="s">
        <v>33</v>
      </c>
      <c r="F68" s="15" t="s">
        <v>34</v>
      </c>
      <c r="G68" s="15" t="s">
        <v>35</v>
      </c>
      <c r="H68" s="15" t="s">
        <v>36</v>
      </c>
      <c r="I68" s="14">
        <v>250</v>
      </c>
      <c r="J68" s="14" t="s">
        <v>45</v>
      </c>
      <c r="K68" s="14"/>
      <c r="L68" s="14"/>
      <c r="M68" s="14"/>
      <c r="N68" s="14">
        <v>75</v>
      </c>
      <c r="O68" s="14">
        <v>150</v>
      </c>
      <c r="P68" s="14">
        <v>200</v>
      </c>
      <c r="Q68" s="14">
        <v>250</v>
      </c>
      <c r="R68" s="14">
        <v>250</v>
      </c>
      <c r="S68" s="14">
        <v>250</v>
      </c>
      <c r="T68" s="14">
        <v>250</v>
      </c>
      <c r="U68" s="14">
        <v>250</v>
      </c>
      <c r="V68" s="14">
        <v>250</v>
      </c>
      <c r="W68" s="14">
        <v>250</v>
      </c>
      <c r="X68" s="14">
        <v>250</v>
      </c>
      <c r="Y68" s="14">
        <v>250</v>
      </c>
      <c r="AD68" s="9" t="s">
        <v>38</v>
      </c>
    </row>
    <row r="69" spans="1:30">
      <c r="A69" s="23" t="s">
        <v>81</v>
      </c>
      <c r="B69" s="23" t="s">
        <v>81</v>
      </c>
      <c r="C69" s="23" t="s">
        <v>81</v>
      </c>
      <c r="D69" s="23" t="s">
        <v>81</v>
      </c>
      <c r="E69" s="15" t="s">
        <v>33</v>
      </c>
      <c r="F69" s="15" t="s">
        <v>34</v>
      </c>
      <c r="G69" s="15" t="s">
        <v>35</v>
      </c>
      <c r="H69" s="15" t="s">
        <v>36</v>
      </c>
      <c r="I69" s="14">
        <v>1000</v>
      </c>
      <c r="J69" s="14" t="s">
        <v>39</v>
      </c>
      <c r="K69" s="14"/>
      <c r="L69" s="14"/>
      <c r="M69" s="14">
        <v>5</v>
      </c>
      <c r="N69" s="14">
        <v>15</v>
      </c>
      <c r="O69" s="14">
        <v>250</v>
      </c>
      <c r="P69" s="14">
        <v>500</v>
      </c>
      <c r="Q69" s="14">
        <v>750</v>
      </c>
      <c r="R69" s="14">
        <v>1000</v>
      </c>
      <c r="S69" s="14">
        <v>1000</v>
      </c>
      <c r="T69" s="14">
        <v>1000</v>
      </c>
      <c r="U69" s="14">
        <v>1000</v>
      </c>
      <c r="V69" s="14">
        <v>1000</v>
      </c>
      <c r="W69" s="14">
        <v>1000</v>
      </c>
      <c r="X69" s="14">
        <v>1000</v>
      </c>
      <c r="Y69" s="14">
        <v>1000</v>
      </c>
      <c r="AD69" s="9" t="s">
        <v>38</v>
      </c>
    </row>
    <row r="70" spans="1:30">
      <c r="A70" s="23" t="s">
        <v>81</v>
      </c>
      <c r="B70" s="23" t="s">
        <v>81</v>
      </c>
      <c r="C70" s="23" t="s">
        <v>81</v>
      </c>
      <c r="D70" s="23" t="s">
        <v>81</v>
      </c>
      <c r="E70" s="15" t="s">
        <v>52</v>
      </c>
      <c r="F70" s="15" t="s">
        <v>55</v>
      </c>
      <c r="G70" s="15" t="s">
        <v>35</v>
      </c>
      <c r="H70" s="15" t="s">
        <v>36</v>
      </c>
      <c r="I70" s="14">
        <v>717</v>
      </c>
      <c r="J70" s="14" t="s">
        <v>51</v>
      </c>
      <c r="K70" s="14"/>
      <c r="L70" s="14"/>
      <c r="M70" s="14">
        <v>5</v>
      </c>
      <c r="N70" s="14">
        <v>5</v>
      </c>
      <c r="O70" s="14">
        <v>5</v>
      </c>
      <c r="P70" s="14">
        <v>540</v>
      </c>
      <c r="Q70" s="14">
        <v>717</v>
      </c>
      <c r="R70" s="14">
        <v>717</v>
      </c>
      <c r="S70" s="14">
        <v>717</v>
      </c>
      <c r="T70" s="14">
        <v>717</v>
      </c>
      <c r="U70" s="14">
        <v>717</v>
      </c>
      <c r="V70" s="14">
        <v>717</v>
      </c>
      <c r="W70" s="14">
        <v>717</v>
      </c>
      <c r="X70" s="14">
        <v>717</v>
      </c>
      <c r="Y70" s="14">
        <v>717</v>
      </c>
    </row>
    <row r="71" spans="1:30">
      <c r="A71" s="23" t="s">
        <v>81</v>
      </c>
      <c r="B71" s="23" t="s">
        <v>81</v>
      </c>
      <c r="C71" s="23" t="s">
        <v>81</v>
      </c>
      <c r="D71" s="23" t="s">
        <v>81</v>
      </c>
      <c r="E71" s="15" t="s">
        <v>52</v>
      </c>
      <c r="F71" s="15" t="s">
        <v>53</v>
      </c>
      <c r="G71" s="15" t="s">
        <v>43</v>
      </c>
      <c r="H71" s="15" t="s">
        <v>41</v>
      </c>
      <c r="I71" s="14">
        <v>79</v>
      </c>
      <c r="J71" s="14" t="s">
        <v>48</v>
      </c>
      <c r="K71" s="14"/>
      <c r="L71" s="14"/>
      <c r="M71" s="14"/>
      <c r="N71" s="14"/>
      <c r="O71" s="14">
        <v>26</v>
      </c>
      <c r="P71" s="14">
        <v>47</v>
      </c>
      <c r="Q71" s="14">
        <v>47</v>
      </c>
      <c r="R71" s="14">
        <v>64</v>
      </c>
      <c r="S71" s="14">
        <v>64</v>
      </c>
      <c r="T71" s="14">
        <v>79</v>
      </c>
      <c r="U71" s="14">
        <v>79</v>
      </c>
      <c r="V71" s="14">
        <v>79</v>
      </c>
      <c r="W71" s="14">
        <v>79</v>
      </c>
      <c r="X71" s="14">
        <v>79</v>
      </c>
      <c r="Y71" s="14">
        <v>79</v>
      </c>
      <c r="AB71" s="9" t="s">
        <v>38</v>
      </c>
      <c r="AD71" s="9" t="s">
        <v>38</v>
      </c>
    </row>
    <row r="72" spans="1:30">
      <c r="A72" s="23" t="s">
        <v>81</v>
      </c>
      <c r="B72" s="23" t="s">
        <v>81</v>
      </c>
      <c r="C72" s="23" t="s">
        <v>81</v>
      </c>
      <c r="D72" s="23" t="s">
        <v>81</v>
      </c>
      <c r="E72" s="15" t="s">
        <v>52</v>
      </c>
      <c r="F72" s="15" t="s">
        <v>55</v>
      </c>
      <c r="G72" s="15" t="s">
        <v>35</v>
      </c>
      <c r="H72" s="15" t="s">
        <v>41</v>
      </c>
      <c r="I72" s="14">
        <v>90</v>
      </c>
      <c r="J72" s="14" t="s">
        <v>0</v>
      </c>
      <c r="K72" s="14"/>
      <c r="L72" s="14">
        <v>61</v>
      </c>
      <c r="M72" s="14">
        <v>90</v>
      </c>
      <c r="N72" s="14">
        <v>90</v>
      </c>
      <c r="O72" s="14">
        <v>90</v>
      </c>
      <c r="P72" s="14">
        <v>90</v>
      </c>
      <c r="Q72" s="14">
        <v>90</v>
      </c>
      <c r="R72" s="14">
        <v>90</v>
      </c>
      <c r="S72" s="14">
        <v>90</v>
      </c>
      <c r="T72" s="14">
        <v>90</v>
      </c>
      <c r="U72" s="14">
        <v>90</v>
      </c>
      <c r="V72" s="14">
        <v>90</v>
      </c>
      <c r="W72" s="14">
        <v>90</v>
      </c>
      <c r="X72" s="14">
        <v>90</v>
      </c>
      <c r="Y72" s="14">
        <v>90</v>
      </c>
      <c r="AD72" s="9" t="s">
        <v>38</v>
      </c>
    </row>
    <row r="73" spans="1:30">
      <c r="A73" s="23" t="s">
        <v>81</v>
      </c>
      <c r="B73" s="23" t="s">
        <v>81</v>
      </c>
      <c r="C73" s="23" t="s">
        <v>81</v>
      </c>
      <c r="D73" s="23" t="s">
        <v>81</v>
      </c>
      <c r="E73" s="15" t="s">
        <v>33</v>
      </c>
      <c r="F73" s="15" t="s">
        <v>34</v>
      </c>
      <c r="G73" s="15" t="s">
        <v>35</v>
      </c>
      <c r="H73" s="15" t="s">
        <v>41</v>
      </c>
      <c r="I73" s="14">
        <v>432</v>
      </c>
      <c r="J73" s="14" t="s">
        <v>57</v>
      </c>
      <c r="K73" s="14"/>
      <c r="L73" s="14"/>
      <c r="M73" s="14"/>
      <c r="N73" s="14"/>
      <c r="O73" s="14"/>
      <c r="P73" s="14">
        <v>72</v>
      </c>
      <c r="Q73" s="14">
        <v>216</v>
      </c>
      <c r="R73" s="14">
        <v>216</v>
      </c>
      <c r="S73" s="14">
        <v>216</v>
      </c>
      <c r="T73" s="14">
        <v>288</v>
      </c>
      <c r="U73" s="14">
        <v>360</v>
      </c>
      <c r="V73" s="14">
        <v>432</v>
      </c>
      <c r="W73" s="14">
        <v>432</v>
      </c>
      <c r="X73" s="14">
        <v>432</v>
      </c>
      <c r="Y73" s="14">
        <v>432</v>
      </c>
      <c r="AB73" s="9" t="s">
        <v>38</v>
      </c>
      <c r="AC73" s="9" t="s">
        <v>38</v>
      </c>
      <c r="AD73" s="9" t="s">
        <v>38</v>
      </c>
    </row>
    <row r="74" spans="1:30">
      <c r="A74" s="23" t="s">
        <v>81</v>
      </c>
      <c r="B74" s="23" t="s">
        <v>81</v>
      </c>
      <c r="C74" s="23" t="s">
        <v>81</v>
      </c>
      <c r="D74" s="23" t="s">
        <v>81</v>
      </c>
      <c r="E74" s="15" t="s">
        <v>33</v>
      </c>
      <c r="F74" s="15" t="s">
        <v>34</v>
      </c>
      <c r="G74" s="15" t="s">
        <v>43</v>
      </c>
      <c r="H74" s="15" t="s">
        <v>44</v>
      </c>
      <c r="I74" s="14">
        <v>1429</v>
      </c>
      <c r="J74" s="14" t="s">
        <v>1</v>
      </c>
      <c r="K74" s="14"/>
      <c r="L74" s="14">
        <v>81</v>
      </c>
      <c r="M74" s="14">
        <v>400</v>
      </c>
      <c r="N74" s="14">
        <v>768</v>
      </c>
      <c r="O74" s="14">
        <v>975</v>
      </c>
      <c r="P74" s="14">
        <v>1054</v>
      </c>
      <c r="Q74" s="14">
        <v>1429</v>
      </c>
      <c r="R74" s="14">
        <v>1429</v>
      </c>
      <c r="S74" s="14">
        <v>1429</v>
      </c>
      <c r="T74" s="14">
        <v>1429</v>
      </c>
      <c r="U74" s="14">
        <v>1429</v>
      </c>
      <c r="V74" s="14">
        <v>1429</v>
      </c>
      <c r="W74" s="14">
        <v>1429</v>
      </c>
      <c r="X74" s="14">
        <v>1429</v>
      </c>
      <c r="Y74" s="14">
        <v>1429</v>
      </c>
    </row>
    <row r="75" spans="1:30">
      <c r="A75" s="23" t="s">
        <v>81</v>
      </c>
      <c r="B75" s="23" t="s">
        <v>81</v>
      </c>
      <c r="C75" s="23" t="s">
        <v>81</v>
      </c>
      <c r="D75" s="23" t="s">
        <v>81</v>
      </c>
      <c r="E75" s="15" t="s">
        <v>52</v>
      </c>
      <c r="F75" s="15" t="s">
        <v>55</v>
      </c>
      <c r="G75" s="15" t="s">
        <v>35</v>
      </c>
      <c r="H75" s="15" t="s">
        <v>44</v>
      </c>
      <c r="I75" s="14">
        <v>126</v>
      </c>
      <c r="J75" s="14" t="s">
        <v>65</v>
      </c>
      <c r="K75" s="14">
        <v>10</v>
      </c>
      <c r="L75" s="14">
        <v>24</v>
      </c>
      <c r="M75" s="14">
        <v>71</v>
      </c>
      <c r="N75" s="14">
        <v>87</v>
      </c>
      <c r="O75" s="14">
        <v>95</v>
      </c>
      <c r="P75" s="14">
        <v>106</v>
      </c>
      <c r="Q75" s="14">
        <v>115</v>
      </c>
      <c r="R75" s="14">
        <v>126</v>
      </c>
      <c r="S75" s="14">
        <v>126</v>
      </c>
      <c r="T75" s="14">
        <v>126</v>
      </c>
      <c r="U75" s="14">
        <v>126</v>
      </c>
      <c r="V75" s="14">
        <v>126</v>
      </c>
      <c r="W75" s="14">
        <v>126</v>
      </c>
      <c r="X75" s="14">
        <v>126</v>
      </c>
      <c r="Y75" s="14">
        <v>126</v>
      </c>
      <c r="AB75" s="9" t="s">
        <v>38</v>
      </c>
      <c r="AD75" s="9" t="s">
        <v>38</v>
      </c>
    </row>
    <row r="76" spans="1:30">
      <c r="A76" s="23" t="s">
        <v>81</v>
      </c>
      <c r="B76" s="23" t="s">
        <v>81</v>
      </c>
      <c r="C76" s="23" t="s">
        <v>81</v>
      </c>
      <c r="D76" s="23" t="s">
        <v>81</v>
      </c>
      <c r="E76" s="15" t="s">
        <v>52</v>
      </c>
      <c r="F76" s="15" t="s">
        <v>53</v>
      </c>
      <c r="G76" s="15" t="s">
        <v>35</v>
      </c>
      <c r="H76" s="15" t="s">
        <v>36</v>
      </c>
      <c r="I76" s="14">
        <v>49</v>
      </c>
      <c r="J76" s="14" t="s">
        <v>42</v>
      </c>
      <c r="K76" s="14"/>
      <c r="L76" s="14"/>
      <c r="M76" s="14"/>
      <c r="N76" s="14"/>
      <c r="O76" s="14">
        <v>12</v>
      </c>
      <c r="P76" s="14">
        <v>49</v>
      </c>
      <c r="Q76" s="14">
        <v>49</v>
      </c>
      <c r="R76" s="14">
        <v>49</v>
      </c>
      <c r="S76" s="14">
        <v>49</v>
      </c>
      <c r="T76" s="14">
        <v>49</v>
      </c>
      <c r="U76" s="14">
        <v>49</v>
      </c>
      <c r="V76" s="14">
        <v>49</v>
      </c>
      <c r="W76" s="14">
        <v>49</v>
      </c>
      <c r="X76" s="14">
        <v>49</v>
      </c>
      <c r="Y76" s="14">
        <v>49</v>
      </c>
      <c r="AB76" s="9" t="s">
        <v>38</v>
      </c>
      <c r="AD76" s="9" t="s">
        <v>38</v>
      </c>
    </row>
    <row r="77" spans="1:30">
      <c r="A77" s="23" t="s">
        <v>81</v>
      </c>
      <c r="B77" s="23" t="s">
        <v>81</v>
      </c>
      <c r="C77" s="23" t="s">
        <v>81</v>
      </c>
      <c r="D77" s="23" t="s">
        <v>81</v>
      </c>
      <c r="E77" s="15" t="s">
        <v>33</v>
      </c>
      <c r="F77" s="15" t="s">
        <v>34</v>
      </c>
      <c r="G77" s="15" t="s">
        <v>35</v>
      </c>
      <c r="H77" s="15" t="s">
        <v>36</v>
      </c>
      <c r="I77" s="14">
        <v>600</v>
      </c>
      <c r="J77" s="14" t="s">
        <v>40</v>
      </c>
      <c r="K77" s="14"/>
      <c r="L77" s="14"/>
      <c r="M77" s="14"/>
      <c r="N77" s="14">
        <v>10</v>
      </c>
      <c r="O77" s="14">
        <v>163</v>
      </c>
      <c r="P77" s="14">
        <v>294</v>
      </c>
      <c r="Q77" s="14">
        <v>425</v>
      </c>
      <c r="R77" s="14">
        <v>557</v>
      </c>
      <c r="S77" s="14">
        <v>600</v>
      </c>
      <c r="T77" s="14">
        <v>600</v>
      </c>
      <c r="U77" s="14">
        <v>600</v>
      </c>
      <c r="V77" s="14">
        <v>600</v>
      </c>
      <c r="W77" s="14">
        <v>600</v>
      </c>
      <c r="X77" s="14">
        <v>600</v>
      </c>
      <c r="Y77" s="14">
        <v>600</v>
      </c>
      <c r="Z77" s="9" t="s">
        <v>38</v>
      </c>
    </row>
    <row r="78" spans="1:30">
      <c r="A78" s="23" t="s">
        <v>81</v>
      </c>
      <c r="B78" s="23" t="s">
        <v>81</v>
      </c>
      <c r="C78" s="23" t="s">
        <v>81</v>
      </c>
      <c r="D78" s="23" t="s">
        <v>81</v>
      </c>
      <c r="E78" s="15" t="s">
        <v>33</v>
      </c>
      <c r="F78" s="15" t="s">
        <v>34</v>
      </c>
      <c r="G78" s="15" t="s">
        <v>35</v>
      </c>
      <c r="H78" s="15" t="s">
        <v>36</v>
      </c>
      <c r="I78" s="14">
        <v>650</v>
      </c>
      <c r="J78" s="14" t="s">
        <v>45</v>
      </c>
      <c r="K78" s="14"/>
      <c r="L78" s="14"/>
      <c r="M78" s="14"/>
      <c r="N78" s="14">
        <v>120</v>
      </c>
      <c r="O78" s="14">
        <v>191</v>
      </c>
      <c r="P78" s="14">
        <v>247</v>
      </c>
      <c r="Q78" s="14">
        <v>303</v>
      </c>
      <c r="R78" s="14">
        <v>359</v>
      </c>
      <c r="S78" s="14">
        <v>415</v>
      </c>
      <c r="T78" s="14">
        <v>471</v>
      </c>
      <c r="U78" s="14">
        <v>527</v>
      </c>
      <c r="V78" s="14">
        <v>583</v>
      </c>
      <c r="W78" s="14">
        <v>650</v>
      </c>
      <c r="X78" s="14">
        <v>650</v>
      </c>
      <c r="Y78" s="14">
        <v>650</v>
      </c>
      <c r="AD78" s="9" t="s">
        <v>38</v>
      </c>
    </row>
    <row r="79" spans="1:30">
      <c r="A79" s="23" t="s">
        <v>81</v>
      </c>
      <c r="B79" s="23" t="s">
        <v>81</v>
      </c>
      <c r="C79" s="23" t="s">
        <v>81</v>
      </c>
      <c r="D79" s="23" t="s">
        <v>81</v>
      </c>
      <c r="E79" s="15" t="s">
        <v>33</v>
      </c>
      <c r="F79" s="15" t="s">
        <v>34</v>
      </c>
      <c r="G79" s="15" t="s">
        <v>35</v>
      </c>
      <c r="H79" s="15" t="s">
        <v>41</v>
      </c>
      <c r="I79" s="14">
        <v>432</v>
      </c>
      <c r="J79" s="14" t="s">
        <v>48</v>
      </c>
      <c r="K79" s="14"/>
      <c r="L79" s="14"/>
      <c r="M79" s="14"/>
      <c r="N79" s="14"/>
      <c r="O79" s="14">
        <v>10</v>
      </c>
      <c r="P79" s="14">
        <v>60</v>
      </c>
      <c r="Q79" s="14">
        <v>108</v>
      </c>
      <c r="R79" s="14">
        <v>216</v>
      </c>
      <c r="S79" s="14">
        <v>324</v>
      </c>
      <c r="T79" s="14">
        <v>432</v>
      </c>
      <c r="U79" s="14">
        <v>432</v>
      </c>
      <c r="V79" s="14">
        <v>432</v>
      </c>
      <c r="W79" s="14">
        <v>432</v>
      </c>
      <c r="X79" s="14">
        <v>432</v>
      </c>
      <c r="Y79" s="14">
        <v>432</v>
      </c>
      <c r="AB79" s="9" t="s">
        <v>38</v>
      </c>
      <c r="AD79" s="9" t="s">
        <v>38</v>
      </c>
    </row>
    <row r="80" spans="1:30">
      <c r="A80" s="23" t="s">
        <v>81</v>
      </c>
      <c r="B80" s="23" t="s">
        <v>81</v>
      </c>
      <c r="C80" s="23" t="s">
        <v>81</v>
      </c>
      <c r="D80" s="23" t="s">
        <v>81</v>
      </c>
      <c r="E80" s="15" t="s">
        <v>33</v>
      </c>
      <c r="F80" s="15" t="s">
        <v>34</v>
      </c>
      <c r="G80" s="15" t="s">
        <v>35</v>
      </c>
      <c r="H80" s="15" t="s">
        <v>36</v>
      </c>
      <c r="I80" s="14">
        <v>365</v>
      </c>
      <c r="J80" s="14" t="s">
        <v>40</v>
      </c>
      <c r="K80" s="14"/>
      <c r="L80" s="14"/>
      <c r="M80" s="14"/>
      <c r="N80" s="14">
        <v>10</v>
      </c>
      <c r="O80" s="14">
        <v>124</v>
      </c>
      <c r="P80" s="14">
        <v>196</v>
      </c>
      <c r="Q80" s="14">
        <v>269</v>
      </c>
      <c r="R80" s="14">
        <v>341</v>
      </c>
      <c r="S80" s="14">
        <v>365</v>
      </c>
      <c r="T80" s="14">
        <v>365</v>
      </c>
      <c r="U80" s="14">
        <v>365</v>
      </c>
      <c r="V80" s="14">
        <v>365</v>
      </c>
      <c r="W80" s="14">
        <v>365</v>
      </c>
      <c r="X80" s="14">
        <v>365</v>
      </c>
      <c r="Y80" s="14">
        <v>365</v>
      </c>
      <c r="Z80" s="9" t="s">
        <v>38</v>
      </c>
    </row>
    <row r="81" spans="1:30">
      <c r="A81" s="23" t="s">
        <v>81</v>
      </c>
      <c r="B81" s="23" t="s">
        <v>81</v>
      </c>
      <c r="C81" s="23" t="s">
        <v>81</v>
      </c>
      <c r="D81" s="23" t="s">
        <v>81</v>
      </c>
      <c r="E81" s="15" t="s">
        <v>33</v>
      </c>
      <c r="F81" s="15" t="s">
        <v>34</v>
      </c>
      <c r="G81" s="15" t="s">
        <v>35</v>
      </c>
      <c r="H81" s="15" t="s">
        <v>36</v>
      </c>
      <c r="I81" s="14">
        <v>321</v>
      </c>
      <c r="J81" s="14" t="s">
        <v>39</v>
      </c>
      <c r="K81" s="14"/>
      <c r="L81" s="14"/>
      <c r="M81" s="14">
        <v>25</v>
      </c>
      <c r="N81" s="14">
        <v>120</v>
      </c>
      <c r="O81" s="14">
        <v>209</v>
      </c>
      <c r="P81" s="14">
        <v>301</v>
      </c>
      <c r="Q81" s="14">
        <v>321</v>
      </c>
      <c r="R81" s="14">
        <v>321</v>
      </c>
      <c r="S81" s="14">
        <v>321</v>
      </c>
      <c r="T81" s="14">
        <v>321</v>
      </c>
      <c r="U81" s="14">
        <v>321</v>
      </c>
      <c r="V81" s="14">
        <v>321</v>
      </c>
      <c r="W81" s="14">
        <v>321</v>
      </c>
      <c r="X81" s="14">
        <v>321</v>
      </c>
      <c r="Y81" s="14">
        <v>321</v>
      </c>
      <c r="AB81" s="9" t="s">
        <v>38</v>
      </c>
      <c r="AD81" s="9" t="s">
        <v>38</v>
      </c>
    </row>
    <row r="82" spans="1:30">
      <c r="A82" s="23" t="s">
        <v>81</v>
      </c>
      <c r="B82" s="23" t="s">
        <v>81</v>
      </c>
      <c r="C82" s="23" t="s">
        <v>81</v>
      </c>
      <c r="D82" s="23" t="s">
        <v>81</v>
      </c>
      <c r="E82" s="15" t="s">
        <v>33</v>
      </c>
      <c r="F82" s="15" t="s">
        <v>34</v>
      </c>
      <c r="G82" s="15" t="s">
        <v>43</v>
      </c>
      <c r="H82" s="15" t="s">
        <v>41</v>
      </c>
      <c r="I82" s="14">
        <v>240</v>
      </c>
      <c r="J82" s="14" t="s">
        <v>60</v>
      </c>
      <c r="K82" s="14"/>
      <c r="L82" s="14"/>
      <c r="M82" s="14">
        <v>15</v>
      </c>
      <c r="N82" s="14">
        <v>155</v>
      </c>
      <c r="O82" s="14">
        <v>240</v>
      </c>
      <c r="P82" s="14">
        <v>240</v>
      </c>
      <c r="Q82" s="14">
        <v>240</v>
      </c>
      <c r="R82" s="14">
        <v>240</v>
      </c>
      <c r="S82" s="14">
        <v>240</v>
      </c>
      <c r="T82" s="14">
        <v>240</v>
      </c>
      <c r="U82" s="14">
        <v>240</v>
      </c>
      <c r="V82" s="14">
        <v>240</v>
      </c>
      <c r="W82" s="14">
        <v>240</v>
      </c>
      <c r="X82" s="14">
        <v>240</v>
      </c>
      <c r="Y82" s="14">
        <v>240</v>
      </c>
      <c r="AD82" s="9" t="s">
        <v>38</v>
      </c>
    </row>
    <row r="83" spans="1:30">
      <c r="A83" s="23" t="s">
        <v>81</v>
      </c>
      <c r="B83" s="23" t="s">
        <v>81</v>
      </c>
      <c r="C83" s="23" t="s">
        <v>81</v>
      </c>
      <c r="D83" s="23" t="s">
        <v>81</v>
      </c>
      <c r="E83" s="15" t="s">
        <v>33</v>
      </c>
      <c r="F83" s="15" t="s">
        <v>34</v>
      </c>
      <c r="G83" s="15" t="s">
        <v>35</v>
      </c>
      <c r="H83" s="15" t="s">
        <v>41</v>
      </c>
      <c r="I83" s="14">
        <v>225</v>
      </c>
      <c r="J83" s="14" t="s">
        <v>48</v>
      </c>
      <c r="K83" s="14"/>
      <c r="L83" s="14"/>
      <c r="M83" s="14"/>
      <c r="N83" s="14"/>
      <c r="O83" s="14">
        <v>75</v>
      </c>
      <c r="P83" s="14">
        <v>150</v>
      </c>
      <c r="Q83" s="14">
        <v>225</v>
      </c>
      <c r="R83" s="14">
        <v>225</v>
      </c>
      <c r="S83" s="14">
        <v>225</v>
      </c>
      <c r="T83" s="14">
        <v>225</v>
      </c>
      <c r="U83" s="14">
        <v>225</v>
      </c>
      <c r="V83" s="14">
        <v>225</v>
      </c>
      <c r="W83" s="14">
        <v>225</v>
      </c>
      <c r="X83" s="14">
        <v>225</v>
      </c>
      <c r="Y83" s="14">
        <v>225</v>
      </c>
      <c r="AA83" s="9" t="s">
        <v>38</v>
      </c>
      <c r="AB83" s="9" t="s">
        <v>38</v>
      </c>
      <c r="AD83" s="9" t="s">
        <v>38</v>
      </c>
    </row>
    <row r="84" spans="1:30">
      <c r="A84" s="23" t="s">
        <v>81</v>
      </c>
      <c r="B84" s="23" t="s">
        <v>81</v>
      </c>
      <c r="C84" s="23" t="s">
        <v>81</v>
      </c>
      <c r="D84" s="23" t="s">
        <v>81</v>
      </c>
      <c r="E84" s="15" t="s">
        <v>33</v>
      </c>
      <c r="F84" s="15" t="s">
        <v>34</v>
      </c>
      <c r="G84" s="15" t="s">
        <v>35</v>
      </c>
      <c r="H84" s="15" t="s">
        <v>36</v>
      </c>
      <c r="I84" s="14">
        <v>600</v>
      </c>
      <c r="J84" s="14" t="s">
        <v>42</v>
      </c>
      <c r="K84" s="14"/>
      <c r="L84" s="14"/>
      <c r="M84" s="14"/>
      <c r="N84" s="14"/>
      <c r="O84" s="14">
        <v>150</v>
      </c>
      <c r="P84" s="14">
        <v>300</v>
      </c>
      <c r="Q84" s="14">
        <v>600</v>
      </c>
      <c r="R84" s="14">
        <v>600</v>
      </c>
      <c r="S84" s="14">
        <v>600</v>
      </c>
      <c r="T84" s="14">
        <v>600</v>
      </c>
      <c r="U84" s="14">
        <v>600</v>
      </c>
      <c r="V84" s="14">
        <v>600</v>
      </c>
      <c r="W84" s="14">
        <v>600</v>
      </c>
      <c r="X84" s="14">
        <v>600</v>
      </c>
      <c r="Y84" s="14">
        <v>600</v>
      </c>
    </row>
    <row r="85" spans="1:30">
      <c r="A85" s="23" t="s">
        <v>81</v>
      </c>
      <c r="B85" s="23" t="s">
        <v>81</v>
      </c>
      <c r="C85" s="23" t="s">
        <v>81</v>
      </c>
      <c r="D85" s="23" t="s">
        <v>81</v>
      </c>
      <c r="E85" s="15" t="s">
        <v>33</v>
      </c>
      <c r="F85" s="15" t="s">
        <v>34</v>
      </c>
      <c r="G85" s="15" t="s">
        <v>35</v>
      </c>
      <c r="H85" s="15" t="s">
        <v>41</v>
      </c>
      <c r="I85" s="14">
        <v>285</v>
      </c>
      <c r="J85" s="14" t="s">
        <v>42</v>
      </c>
      <c r="K85" s="14"/>
      <c r="L85" s="14"/>
      <c r="M85" s="14"/>
      <c r="N85" s="14"/>
      <c r="O85" s="14">
        <v>100</v>
      </c>
      <c r="P85" s="14">
        <v>200</v>
      </c>
      <c r="Q85" s="14">
        <v>285</v>
      </c>
      <c r="R85" s="14">
        <v>285</v>
      </c>
      <c r="S85" s="14">
        <v>285</v>
      </c>
      <c r="T85" s="14">
        <v>285</v>
      </c>
      <c r="U85" s="14">
        <v>285</v>
      </c>
      <c r="V85" s="14">
        <v>285</v>
      </c>
      <c r="W85" s="14">
        <v>285</v>
      </c>
      <c r="X85" s="14">
        <v>285</v>
      </c>
      <c r="Y85" s="14">
        <v>285</v>
      </c>
    </row>
    <row r="86" spans="1:30">
      <c r="A86" s="23" t="s">
        <v>81</v>
      </c>
      <c r="B86" s="23" t="s">
        <v>81</v>
      </c>
      <c r="C86" s="23" t="s">
        <v>81</v>
      </c>
      <c r="D86" s="23" t="s">
        <v>81</v>
      </c>
      <c r="E86" s="15" t="s">
        <v>33</v>
      </c>
      <c r="F86" s="15" t="s">
        <v>34</v>
      </c>
      <c r="G86" s="15" t="s">
        <v>35</v>
      </c>
      <c r="H86" s="15" t="s">
        <v>41</v>
      </c>
      <c r="I86" s="14">
        <v>180</v>
      </c>
      <c r="J86" s="14" t="s">
        <v>62</v>
      </c>
      <c r="K86" s="14"/>
      <c r="L86" s="14"/>
      <c r="M86" s="14"/>
      <c r="N86" s="14"/>
      <c r="O86" s="14"/>
      <c r="P86" s="14">
        <v>180</v>
      </c>
      <c r="Q86" s="14">
        <v>180</v>
      </c>
      <c r="R86" s="14">
        <v>180</v>
      </c>
      <c r="S86" s="14">
        <v>180</v>
      </c>
      <c r="T86" s="14">
        <v>180</v>
      </c>
      <c r="U86" s="14">
        <v>180</v>
      </c>
      <c r="V86" s="14">
        <v>180</v>
      </c>
      <c r="W86" s="14">
        <v>180</v>
      </c>
      <c r="X86" s="14">
        <v>180</v>
      </c>
      <c r="Y86" s="14">
        <v>180</v>
      </c>
      <c r="AB86" s="9" t="s">
        <v>38</v>
      </c>
      <c r="AD86" s="9" t="s">
        <v>38</v>
      </c>
    </row>
    <row r="87" spans="1:30">
      <c r="A87" s="23" t="s">
        <v>81</v>
      </c>
      <c r="B87" s="23" t="s">
        <v>81</v>
      </c>
      <c r="C87" s="23" t="s">
        <v>81</v>
      </c>
      <c r="D87" s="23" t="s">
        <v>81</v>
      </c>
      <c r="E87" s="15" t="s">
        <v>33</v>
      </c>
      <c r="F87" s="15" t="s">
        <v>34</v>
      </c>
      <c r="G87" s="15" t="s">
        <v>35</v>
      </c>
      <c r="H87" s="15" t="s">
        <v>44</v>
      </c>
      <c r="I87" s="14">
        <v>150</v>
      </c>
      <c r="J87" s="14" t="s">
        <v>61</v>
      </c>
      <c r="K87" s="14"/>
      <c r="L87" s="14">
        <v>20</v>
      </c>
      <c r="M87" s="14">
        <v>140</v>
      </c>
      <c r="N87" s="14">
        <v>150</v>
      </c>
      <c r="O87" s="14">
        <v>150</v>
      </c>
      <c r="P87" s="14">
        <v>150</v>
      </c>
      <c r="Q87" s="14">
        <v>150</v>
      </c>
      <c r="R87" s="14">
        <v>150</v>
      </c>
      <c r="S87" s="14">
        <v>150</v>
      </c>
      <c r="T87" s="14">
        <v>150</v>
      </c>
      <c r="U87" s="14">
        <v>150</v>
      </c>
      <c r="V87" s="14">
        <v>150</v>
      </c>
      <c r="W87" s="14">
        <v>150</v>
      </c>
      <c r="X87" s="14">
        <v>150</v>
      </c>
      <c r="Y87" s="14">
        <v>150</v>
      </c>
      <c r="AD87" s="9" t="s">
        <v>38</v>
      </c>
    </row>
    <row r="88" spans="1:30">
      <c r="A88" s="23" t="s">
        <v>81</v>
      </c>
      <c r="B88" s="23" t="s">
        <v>81</v>
      </c>
      <c r="C88" s="23" t="s">
        <v>81</v>
      </c>
      <c r="D88" s="23" t="s">
        <v>81</v>
      </c>
      <c r="E88" s="15" t="s">
        <v>33</v>
      </c>
      <c r="F88" s="15" t="s">
        <v>34</v>
      </c>
      <c r="G88" s="15" t="s">
        <v>35</v>
      </c>
      <c r="H88" s="15" t="s">
        <v>36</v>
      </c>
      <c r="I88" s="14">
        <v>597</v>
      </c>
      <c r="J88" s="14" t="s">
        <v>61</v>
      </c>
      <c r="K88" s="14"/>
      <c r="L88" s="14">
        <v>2</v>
      </c>
      <c r="M88" s="14">
        <v>10</v>
      </c>
      <c r="N88" s="14">
        <v>119</v>
      </c>
      <c r="O88" s="14">
        <v>239</v>
      </c>
      <c r="P88" s="14">
        <v>358</v>
      </c>
      <c r="Q88" s="14">
        <v>477</v>
      </c>
      <c r="R88" s="14">
        <v>597</v>
      </c>
      <c r="S88" s="14">
        <v>597</v>
      </c>
      <c r="T88" s="14">
        <v>597</v>
      </c>
      <c r="U88" s="14">
        <v>597</v>
      </c>
      <c r="V88" s="14">
        <v>597</v>
      </c>
      <c r="W88" s="14">
        <v>597</v>
      </c>
      <c r="X88" s="14">
        <v>597</v>
      </c>
      <c r="Y88" s="14">
        <v>597</v>
      </c>
      <c r="Z88" s="9" t="s">
        <v>38</v>
      </c>
    </row>
    <row r="89" spans="1:30">
      <c r="A89" s="23" t="s">
        <v>81</v>
      </c>
      <c r="B89" s="23" t="s">
        <v>81</v>
      </c>
      <c r="C89" s="23" t="s">
        <v>81</v>
      </c>
      <c r="D89" s="23" t="s">
        <v>81</v>
      </c>
      <c r="E89" s="15" t="s">
        <v>33</v>
      </c>
      <c r="F89" s="15" t="s">
        <v>34</v>
      </c>
      <c r="G89" s="15" t="s">
        <v>35</v>
      </c>
      <c r="H89" s="15" t="s">
        <v>36</v>
      </c>
      <c r="I89" s="14">
        <v>533</v>
      </c>
      <c r="J89" s="14" t="s">
        <v>48</v>
      </c>
      <c r="K89" s="14"/>
      <c r="L89" s="14"/>
      <c r="M89" s="14"/>
      <c r="N89" s="14"/>
      <c r="O89" s="14">
        <v>10</v>
      </c>
      <c r="P89" s="14">
        <v>107</v>
      </c>
      <c r="Q89" s="14">
        <v>213</v>
      </c>
      <c r="R89" s="14">
        <v>320</v>
      </c>
      <c r="S89" s="14">
        <v>427</v>
      </c>
      <c r="T89" s="14">
        <v>533</v>
      </c>
      <c r="U89" s="14">
        <v>533</v>
      </c>
      <c r="V89" s="14">
        <v>533</v>
      </c>
      <c r="W89" s="14">
        <v>533</v>
      </c>
      <c r="X89" s="14">
        <v>533</v>
      </c>
      <c r="Y89" s="14">
        <v>533</v>
      </c>
      <c r="AB89" s="9" t="s">
        <v>38</v>
      </c>
      <c r="AD89" s="9" t="s">
        <v>38</v>
      </c>
    </row>
    <row r="90" spans="1:30">
      <c r="A90" s="23" t="s">
        <v>81</v>
      </c>
      <c r="B90" s="23" t="s">
        <v>81</v>
      </c>
      <c r="C90" s="23" t="s">
        <v>81</v>
      </c>
      <c r="D90" s="23" t="s">
        <v>81</v>
      </c>
      <c r="E90" s="15" t="s">
        <v>33</v>
      </c>
      <c r="F90" s="15" t="s">
        <v>34</v>
      </c>
      <c r="G90" s="15" t="s">
        <v>35</v>
      </c>
      <c r="H90" s="15" t="s">
        <v>41</v>
      </c>
      <c r="I90" s="14">
        <v>502</v>
      </c>
      <c r="J90" s="14" t="s">
        <v>57</v>
      </c>
      <c r="K90" s="14"/>
      <c r="L90" s="14"/>
      <c r="M90" s="14"/>
      <c r="N90" s="14"/>
      <c r="O90" s="14"/>
      <c r="P90" s="14">
        <v>184</v>
      </c>
      <c r="Q90" s="14">
        <v>253</v>
      </c>
      <c r="R90" s="14">
        <v>309</v>
      </c>
      <c r="S90" s="14">
        <v>387</v>
      </c>
      <c r="T90" s="14">
        <v>441</v>
      </c>
      <c r="U90" s="14">
        <v>480</v>
      </c>
      <c r="V90" s="14">
        <v>502</v>
      </c>
      <c r="W90" s="14">
        <v>502</v>
      </c>
      <c r="X90" s="14">
        <v>502</v>
      </c>
      <c r="Y90" s="14">
        <v>502</v>
      </c>
      <c r="AB90" s="9" t="s">
        <v>38</v>
      </c>
      <c r="AD90" s="9" t="s">
        <v>38</v>
      </c>
    </row>
    <row r="91" spans="1:30">
      <c r="A91" s="23" t="s">
        <v>81</v>
      </c>
      <c r="B91" s="23" t="s">
        <v>81</v>
      </c>
      <c r="C91" s="23" t="s">
        <v>81</v>
      </c>
      <c r="D91" s="23" t="s">
        <v>81</v>
      </c>
      <c r="E91" s="15" t="s">
        <v>33</v>
      </c>
      <c r="F91" s="15" t="s">
        <v>34</v>
      </c>
      <c r="G91" s="15" t="s">
        <v>35</v>
      </c>
      <c r="H91" s="15" t="s">
        <v>36</v>
      </c>
      <c r="I91" s="14">
        <v>271</v>
      </c>
      <c r="J91" s="14" t="s">
        <v>50</v>
      </c>
      <c r="K91" s="14"/>
      <c r="L91" s="14"/>
      <c r="M91" s="14"/>
      <c r="N91" s="14"/>
      <c r="O91" s="14">
        <v>33</v>
      </c>
      <c r="P91" s="14">
        <v>48</v>
      </c>
      <c r="Q91" s="14">
        <v>79</v>
      </c>
      <c r="R91" s="14">
        <v>97</v>
      </c>
      <c r="S91" s="14">
        <v>140</v>
      </c>
      <c r="T91" s="14">
        <v>179</v>
      </c>
      <c r="U91" s="14">
        <v>233</v>
      </c>
      <c r="V91" s="14">
        <v>255</v>
      </c>
      <c r="W91" s="14">
        <v>271</v>
      </c>
      <c r="X91" s="14">
        <v>271</v>
      </c>
      <c r="Y91" s="14">
        <v>271</v>
      </c>
      <c r="AD91" s="9" t="s">
        <v>38</v>
      </c>
    </row>
    <row r="92" spans="1:30">
      <c r="A92" s="23" t="s">
        <v>81</v>
      </c>
      <c r="B92" s="23" t="s">
        <v>81</v>
      </c>
      <c r="C92" s="23" t="s">
        <v>81</v>
      </c>
      <c r="D92" s="23" t="s">
        <v>81</v>
      </c>
      <c r="E92" s="15" t="s">
        <v>33</v>
      </c>
      <c r="F92" s="15" t="s">
        <v>34</v>
      </c>
      <c r="G92" s="15" t="s">
        <v>35</v>
      </c>
      <c r="H92" s="15" t="s">
        <v>44</v>
      </c>
      <c r="I92" s="14">
        <v>145</v>
      </c>
      <c r="J92" s="14" t="s">
        <v>66</v>
      </c>
      <c r="K92" s="14"/>
      <c r="L92" s="14"/>
      <c r="M92" s="14"/>
      <c r="N92" s="14"/>
      <c r="O92" s="14"/>
      <c r="P92" s="14">
        <v>97</v>
      </c>
      <c r="Q92" s="14">
        <v>104</v>
      </c>
      <c r="R92" s="14">
        <v>145</v>
      </c>
      <c r="S92" s="14">
        <v>145</v>
      </c>
      <c r="T92" s="14">
        <v>145</v>
      </c>
      <c r="U92" s="14">
        <v>145</v>
      </c>
      <c r="V92" s="14">
        <v>145</v>
      </c>
      <c r="W92" s="14">
        <v>145</v>
      </c>
      <c r="X92" s="14">
        <v>145</v>
      </c>
      <c r="Y92" s="14">
        <v>145</v>
      </c>
      <c r="AD92" s="9" t="s">
        <v>38</v>
      </c>
    </row>
    <row r="93" spans="1:30">
      <c r="A93" s="1"/>
      <c r="B93" s="1"/>
      <c r="C93" s="1"/>
      <c r="D93" s="1"/>
      <c r="E93" s="1"/>
      <c r="F93" s="1"/>
      <c r="G93" s="1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30">
      <c r="A94" s="9" t="s">
        <v>67</v>
      </c>
    </row>
    <row r="96" spans="1:30"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2:38" s="9" customFormat="1">
      <c r="B97" s="7"/>
      <c r="C97" s="7"/>
      <c r="D97" s="7"/>
      <c r="E97" s="7"/>
      <c r="F97" s="7"/>
      <c r="G97" s="7"/>
      <c r="H97" s="7"/>
      <c r="I97" s="7"/>
      <c r="J97" s="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AE97" s="7"/>
      <c r="AF97" s="7"/>
      <c r="AG97" s="7"/>
      <c r="AH97" s="7"/>
      <c r="AI97" s="7"/>
      <c r="AJ97" s="7"/>
      <c r="AK97" s="7"/>
      <c r="AL97" s="7"/>
    </row>
  </sheetData>
  <autoFilter ref="A2:AD2" xr:uid="{2EFA86D5-BD81-45A9-A5E7-27AFCDFE7861}">
    <sortState xmlns:xlrd2="http://schemas.microsoft.com/office/spreadsheetml/2017/richdata2" ref="A3:AD92">
      <sortCondition ref="A2"/>
    </sortState>
  </autoFilter>
  <pageMargins left="0.7" right="0.7" top="0.75" bottom="0.75" header="0.3" footer="0.3"/>
  <pageSetup orientation="portrait" r:id="rId1"/>
  <headerFooter>
    <oddHeader>&amp;L&amp;F&amp;R&amp;"Aptos Narrow,Bold"PUBLIC DISCLOSURE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F3EB9-4267-4B8D-B23C-EFD3481A91CD}">
  <dimension ref="A1:N11"/>
  <sheetViews>
    <sheetView view="pageLayout" zoomScaleNormal="100" workbookViewId="0">
      <selection activeCell="A3" sqref="A3"/>
    </sheetView>
  </sheetViews>
  <sheetFormatPr defaultColWidth="8.85546875" defaultRowHeight="15"/>
  <cols>
    <col min="1" max="1" width="40.42578125" style="7" bestFit="1" customWidth="1"/>
    <col min="2" max="3" width="8.42578125" style="7" bestFit="1" customWidth="1"/>
    <col min="4" max="4" width="8" style="7" bestFit="1" customWidth="1"/>
    <col min="5" max="16384" width="8.85546875" style="7"/>
  </cols>
  <sheetData>
    <row r="1" spans="1:14" s="1" customFormat="1">
      <c r="A1" s="10" t="s">
        <v>68</v>
      </c>
      <c r="B1" s="12" t="s">
        <v>2</v>
      </c>
      <c r="C1" s="12" t="s">
        <v>1</v>
      </c>
      <c r="D1" s="12" t="s">
        <v>69</v>
      </c>
    </row>
    <row r="2" spans="1:14">
      <c r="A2" s="23" t="s">
        <v>81</v>
      </c>
      <c r="B2" s="14">
        <v>225</v>
      </c>
      <c r="C2" s="14">
        <v>300</v>
      </c>
      <c r="D2" s="22">
        <f>B2-C2</f>
        <v>-75</v>
      </c>
    </row>
    <row r="3" spans="1:14">
      <c r="A3" s="23" t="s">
        <v>81</v>
      </c>
      <c r="B3" s="14">
        <v>192</v>
      </c>
      <c r="C3" s="14">
        <v>200</v>
      </c>
      <c r="D3" s="22">
        <f>B3-C3</f>
        <v>-8</v>
      </c>
    </row>
    <row r="4" spans="1:14">
      <c r="A4" s="23" t="s">
        <v>81</v>
      </c>
      <c r="B4" s="14">
        <v>207</v>
      </c>
      <c r="C4" s="14">
        <v>202</v>
      </c>
      <c r="D4" s="22">
        <f>B4-C4</f>
        <v>5</v>
      </c>
    </row>
    <row r="5" spans="1:14">
      <c r="A5" s="23" t="s">
        <v>81</v>
      </c>
      <c r="B5" s="14">
        <v>146</v>
      </c>
      <c r="C5" s="14">
        <v>115</v>
      </c>
      <c r="D5" s="22">
        <f>B5-C5</f>
        <v>31</v>
      </c>
    </row>
    <row r="6" spans="1:14">
      <c r="A6" s="23" t="s">
        <v>81</v>
      </c>
      <c r="B6" s="14">
        <v>901</v>
      </c>
      <c r="C6" s="14">
        <v>720</v>
      </c>
      <c r="D6" s="22">
        <f>B6-C6</f>
        <v>181</v>
      </c>
    </row>
    <row r="7" spans="1:14">
      <c r="A7" s="1"/>
      <c r="B7" s="2"/>
      <c r="C7" s="2"/>
      <c r="D7" s="2"/>
    </row>
    <row r="8" spans="1:14">
      <c r="A8" s="9"/>
    </row>
    <row r="11" spans="1:14" s="9" customForma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</sheetData>
  <pageMargins left="0.7" right="0.7" top="0.75" bottom="0.75" header="0.3" footer="0.3"/>
  <pageSetup orientation="portrait" r:id="rId1"/>
  <headerFooter>
    <oddHeader>&amp;L&amp;F&amp;R&amp;"Aptos Narrow,Bold"PUBLIC DISCLOSURE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1E4B9-CD03-43BF-8D7A-2B5B869632CF}">
  <dimension ref="A1:AW30"/>
  <sheetViews>
    <sheetView view="pageLayout" zoomScaleNormal="100" workbookViewId="0">
      <selection activeCell="A3" sqref="A3"/>
    </sheetView>
  </sheetViews>
  <sheetFormatPr defaultRowHeight="15"/>
  <cols>
    <col min="1" max="1" width="54.85546875" bestFit="1" customWidth="1"/>
    <col min="2" max="16" width="10.28515625" bestFit="1" customWidth="1"/>
    <col min="17" max="17" width="2.42578125" customWidth="1"/>
    <col min="33" max="33" width="2.42578125" customWidth="1"/>
  </cols>
  <sheetData>
    <row r="1" spans="1:49" s="11" customFormat="1">
      <c r="B1" s="11" t="s">
        <v>2</v>
      </c>
      <c r="R1" s="20" t="s">
        <v>1</v>
      </c>
      <c r="AH1" s="12" t="s">
        <v>69</v>
      </c>
    </row>
    <row r="2" spans="1:49" s="21" customFormat="1">
      <c r="A2" s="10" t="s">
        <v>5</v>
      </c>
      <c r="B2" s="10" t="s">
        <v>15</v>
      </c>
      <c r="C2" s="10" t="s">
        <v>16</v>
      </c>
      <c r="D2" s="10" t="s">
        <v>17</v>
      </c>
      <c r="E2" s="10" t="s">
        <v>18</v>
      </c>
      <c r="F2" s="10" t="s">
        <v>19</v>
      </c>
      <c r="G2" s="10" t="s">
        <v>20</v>
      </c>
      <c r="H2" s="10" t="s">
        <v>21</v>
      </c>
      <c r="I2" s="10" t="s">
        <v>22</v>
      </c>
      <c r="J2" s="10" t="s">
        <v>23</v>
      </c>
      <c r="K2" s="10" t="s">
        <v>24</v>
      </c>
      <c r="L2" s="10" t="s">
        <v>25</v>
      </c>
      <c r="M2" s="10" t="s">
        <v>26</v>
      </c>
      <c r="N2" s="10" t="s">
        <v>27</v>
      </c>
      <c r="O2" s="10" t="s">
        <v>28</v>
      </c>
      <c r="P2" s="10" t="s">
        <v>29</v>
      </c>
      <c r="R2" s="10" t="s">
        <v>15</v>
      </c>
      <c r="S2" s="10" t="s">
        <v>16</v>
      </c>
      <c r="T2" s="10" t="s">
        <v>17</v>
      </c>
      <c r="U2" s="10" t="s">
        <v>18</v>
      </c>
      <c r="V2" s="10" t="s">
        <v>19</v>
      </c>
      <c r="W2" s="10" t="s">
        <v>20</v>
      </c>
      <c r="X2" s="10" t="s">
        <v>21</v>
      </c>
      <c r="Y2" s="10" t="s">
        <v>22</v>
      </c>
      <c r="Z2" s="10" t="s">
        <v>23</v>
      </c>
      <c r="AA2" s="10" t="s">
        <v>24</v>
      </c>
      <c r="AB2" s="10" t="s">
        <v>25</v>
      </c>
      <c r="AC2" s="10" t="s">
        <v>26</v>
      </c>
      <c r="AD2" s="10" t="s">
        <v>27</v>
      </c>
      <c r="AE2" s="10" t="s">
        <v>28</v>
      </c>
      <c r="AF2" s="10" t="s">
        <v>29</v>
      </c>
      <c r="AH2" s="10" t="s">
        <v>15</v>
      </c>
      <c r="AI2" s="10" t="s">
        <v>16</v>
      </c>
      <c r="AJ2" s="10" t="s">
        <v>17</v>
      </c>
      <c r="AK2" s="10" t="s">
        <v>18</v>
      </c>
      <c r="AL2" s="10" t="s">
        <v>19</v>
      </c>
      <c r="AM2" s="10" t="s">
        <v>20</v>
      </c>
      <c r="AN2" s="10" t="s">
        <v>21</v>
      </c>
      <c r="AO2" s="10" t="s">
        <v>22</v>
      </c>
      <c r="AP2" s="10" t="s">
        <v>23</v>
      </c>
      <c r="AQ2" s="10" t="s">
        <v>24</v>
      </c>
      <c r="AR2" s="10" t="s">
        <v>25</v>
      </c>
      <c r="AS2" s="10" t="s">
        <v>26</v>
      </c>
      <c r="AT2" s="10" t="s">
        <v>27</v>
      </c>
      <c r="AU2" s="10" t="s">
        <v>28</v>
      </c>
      <c r="AV2" s="10" t="s">
        <v>29</v>
      </c>
    </row>
    <row r="3" spans="1:49" s="4" customFormat="1">
      <c r="A3" s="23" t="s">
        <v>81</v>
      </c>
      <c r="B3" s="14"/>
      <c r="C3" s="14"/>
      <c r="D3" s="14"/>
      <c r="E3" s="14"/>
      <c r="F3" s="14"/>
      <c r="G3" s="14">
        <v>72</v>
      </c>
      <c r="H3" s="14">
        <v>216</v>
      </c>
      <c r="I3" s="14">
        <v>216</v>
      </c>
      <c r="J3" s="14">
        <v>216</v>
      </c>
      <c r="K3" s="14">
        <v>288</v>
      </c>
      <c r="L3" s="14">
        <v>360</v>
      </c>
      <c r="M3" s="14">
        <v>432</v>
      </c>
      <c r="N3" s="14">
        <v>432</v>
      </c>
      <c r="O3" s="14">
        <v>432</v>
      </c>
      <c r="P3" s="14">
        <v>432</v>
      </c>
      <c r="R3" s="4">
        <v>0</v>
      </c>
      <c r="S3" s="4">
        <v>0</v>
      </c>
      <c r="T3" s="4">
        <v>0</v>
      </c>
      <c r="U3" s="4">
        <v>0</v>
      </c>
      <c r="V3" s="4">
        <v>72</v>
      </c>
      <c r="W3" s="4">
        <v>216</v>
      </c>
      <c r="X3" s="4">
        <v>288</v>
      </c>
      <c r="Y3" s="4">
        <v>360</v>
      </c>
      <c r="Z3" s="4">
        <v>432</v>
      </c>
      <c r="AA3" s="4">
        <v>432</v>
      </c>
      <c r="AB3" s="4">
        <v>432</v>
      </c>
      <c r="AC3" s="4">
        <v>432</v>
      </c>
      <c r="AD3" s="4">
        <v>432</v>
      </c>
      <c r="AE3" s="4">
        <v>432</v>
      </c>
      <c r="AF3" s="4">
        <v>432</v>
      </c>
      <c r="AH3" s="8">
        <f>B3-R3</f>
        <v>0</v>
      </c>
      <c r="AI3" s="8">
        <f t="shared" ref="AI3:AV3" si="0">C3-S3</f>
        <v>0</v>
      </c>
      <c r="AJ3" s="8">
        <f t="shared" si="0"/>
        <v>0</v>
      </c>
      <c r="AK3" s="8">
        <f t="shared" si="0"/>
        <v>0</v>
      </c>
      <c r="AL3" s="8">
        <f t="shared" si="0"/>
        <v>-72</v>
      </c>
      <c r="AM3" s="8">
        <f t="shared" si="0"/>
        <v>-144</v>
      </c>
      <c r="AN3" s="8">
        <f t="shared" si="0"/>
        <v>-72</v>
      </c>
      <c r="AO3" s="8">
        <f t="shared" si="0"/>
        <v>-144</v>
      </c>
      <c r="AP3" s="8">
        <f t="shared" si="0"/>
        <v>-216</v>
      </c>
      <c r="AQ3" s="8">
        <f t="shared" si="0"/>
        <v>-144</v>
      </c>
      <c r="AR3" s="8">
        <f t="shared" si="0"/>
        <v>-72</v>
      </c>
      <c r="AS3" s="8">
        <f t="shared" si="0"/>
        <v>0</v>
      </c>
      <c r="AT3" s="8">
        <f t="shared" si="0"/>
        <v>0</v>
      </c>
      <c r="AU3" s="8">
        <f t="shared" si="0"/>
        <v>0</v>
      </c>
      <c r="AV3" s="8">
        <f t="shared" si="0"/>
        <v>0</v>
      </c>
      <c r="AW3" s="13"/>
    </row>
    <row r="4" spans="1:49" s="4" customFormat="1">
      <c r="A4" s="23" t="s">
        <v>81</v>
      </c>
      <c r="B4" s="14"/>
      <c r="C4" s="14"/>
      <c r="D4" s="14">
        <v>2</v>
      </c>
      <c r="E4" s="14">
        <v>6</v>
      </c>
      <c r="F4" s="14">
        <v>104</v>
      </c>
      <c r="G4" s="14">
        <v>208</v>
      </c>
      <c r="H4" s="14">
        <v>311</v>
      </c>
      <c r="I4" s="14">
        <v>311</v>
      </c>
      <c r="J4" s="14">
        <v>311</v>
      </c>
      <c r="K4" s="14">
        <v>311</v>
      </c>
      <c r="L4" s="14">
        <v>311</v>
      </c>
      <c r="M4" s="14">
        <v>311</v>
      </c>
      <c r="N4" s="14">
        <v>311</v>
      </c>
      <c r="O4" s="14">
        <v>311</v>
      </c>
      <c r="P4" s="14">
        <v>311</v>
      </c>
      <c r="R4" s="4">
        <v>0</v>
      </c>
      <c r="S4" s="4">
        <v>2</v>
      </c>
      <c r="T4" s="4">
        <v>10</v>
      </c>
      <c r="U4" s="4">
        <v>104</v>
      </c>
      <c r="V4" s="4">
        <v>208</v>
      </c>
      <c r="W4" s="4">
        <v>311</v>
      </c>
      <c r="X4" s="4">
        <v>311</v>
      </c>
      <c r="Y4" s="4">
        <v>311</v>
      </c>
      <c r="Z4" s="4">
        <v>311</v>
      </c>
      <c r="AA4" s="4">
        <v>311</v>
      </c>
      <c r="AB4" s="4">
        <v>311</v>
      </c>
      <c r="AC4" s="4">
        <v>311</v>
      </c>
      <c r="AD4" s="4">
        <v>311</v>
      </c>
      <c r="AE4" s="4">
        <v>311</v>
      </c>
      <c r="AF4" s="4">
        <v>311</v>
      </c>
      <c r="AH4" s="8">
        <f t="shared" ref="AH4:AH25" si="1">B4-R4</f>
        <v>0</v>
      </c>
      <c r="AI4" s="8">
        <f t="shared" ref="AI4:AI25" si="2">C4-S4</f>
        <v>-2</v>
      </c>
      <c r="AJ4" s="8">
        <f t="shared" ref="AJ4:AJ25" si="3">D4-T4</f>
        <v>-8</v>
      </c>
      <c r="AK4" s="8">
        <f t="shared" ref="AK4:AK25" si="4">E4-U4</f>
        <v>-98</v>
      </c>
      <c r="AL4" s="8">
        <f t="shared" ref="AL4:AL25" si="5">F4-V4</f>
        <v>-104</v>
      </c>
      <c r="AM4" s="8">
        <f t="shared" ref="AM4:AM25" si="6">G4-W4</f>
        <v>-103</v>
      </c>
      <c r="AN4" s="8">
        <f t="shared" ref="AN4:AN25" si="7">H4-X4</f>
        <v>0</v>
      </c>
      <c r="AO4" s="8">
        <f t="shared" ref="AO4:AO25" si="8">I4-Y4</f>
        <v>0</v>
      </c>
      <c r="AP4" s="8">
        <f t="shared" ref="AP4:AP25" si="9">J4-Z4</f>
        <v>0</v>
      </c>
      <c r="AQ4" s="8">
        <f t="shared" ref="AQ4:AQ25" si="10">K4-AA4</f>
        <v>0</v>
      </c>
      <c r="AR4" s="8">
        <f t="shared" ref="AR4:AR25" si="11">L4-AB4</f>
        <v>0</v>
      </c>
      <c r="AS4" s="8">
        <f t="shared" ref="AS4:AS25" si="12">M4-AC4</f>
        <v>0</v>
      </c>
      <c r="AT4" s="8">
        <f t="shared" ref="AT4:AT25" si="13">N4-AD4</f>
        <v>0</v>
      </c>
      <c r="AU4" s="8">
        <f t="shared" ref="AU4:AU25" si="14">O4-AE4</f>
        <v>0</v>
      </c>
      <c r="AV4" s="8">
        <f t="shared" ref="AV4:AV25" si="15">P4-AF4</f>
        <v>0</v>
      </c>
      <c r="AW4" s="13"/>
    </row>
    <row r="5" spans="1:49" s="4" customFormat="1">
      <c r="A5" s="23" t="s">
        <v>81</v>
      </c>
      <c r="B5" s="14"/>
      <c r="C5" s="14"/>
      <c r="D5" s="14"/>
      <c r="E5" s="14"/>
      <c r="F5" s="14">
        <v>10</v>
      </c>
      <c r="G5" s="14">
        <v>107</v>
      </c>
      <c r="H5" s="14">
        <v>213</v>
      </c>
      <c r="I5" s="14">
        <v>320</v>
      </c>
      <c r="J5" s="14">
        <v>427</v>
      </c>
      <c r="K5" s="14">
        <v>533</v>
      </c>
      <c r="L5" s="14">
        <v>533</v>
      </c>
      <c r="M5" s="14">
        <v>533</v>
      </c>
      <c r="N5" s="14">
        <v>533</v>
      </c>
      <c r="O5" s="14">
        <v>533</v>
      </c>
      <c r="P5" s="14">
        <v>533</v>
      </c>
      <c r="R5" s="4">
        <v>0</v>
      </c>
      <c r="S5" s="4">
        <v>0</v>
      </c>
      <c r="T5" s="4">
        <v>0</v>
      </c>
      <c r="U5" s="4">
        <v>10</v>
      </c>
      <c r="V5" s="4">
        <v>107</v>
      </c>
      <c r="W5" s="4">
        <v>213</v>
      </c>
      <c r="X5" s="4">
        <v>320</v>
      </c>
      <c r="Y5" s="4">
        <v>427</v>
      </c>
      <c r="Z5" s="4">
        <v>533</v>
      </c>
      <c r="AA5" s="4">
        <v>533</v>
      </c>
      <c r="AB5" s="4">
        <v>533</v>
      </c>
      <c r="AC5" s="4">
        <v>533</v>
      </c>
      <c r="AD5" s="4">
        <v>533</v>
      </c>
      <c r="AE5" s="4">
        <v>533</v>
      </c>
      <c r="AF5" s="4">
        <v>533</v>
      </c>
      <c r="AH5" s="8">
        <f t="shared" si="1"/>
        <v>0</v>
      </c>
      <c r="AI5" s="8">
        <f t="shared" si="2"/>
        <v>0</v>
      </c>
      <c r="AJ5" s="8">
        <f t="shared" si="3"/>
        <v>0</v>
      </c>
      <c r="AK5" s="8">
        <f t="shared" si="4"/>
        <v>-10</v>
      </c>
      <c r="AL5" s="8">
        <f t="shared" si="5"/>
        <v>-97</v>
      </c>
      <c r="AM5" s="8">
        <f t="shared" si="6"/>
        <v>-106</v>
      </c>
      <c r="AN5" s="8">
        <f t="shared" si="7"/>
        <v>-107</v>
      </c>
      <c r="AO5" s="8">
        <f t="shared" si="8"/>
        <v>-107</v>
      </c>
      <c r="AP5" s="8">
        <f t="shared" si="9"/>
        <v>-106</v>
      </c>
      <c r="AQ5" s="8">
        <f t="shared" si="10"/>
        <v>0</v>
      </c>
      <c r="AR5" s="8">
        <f t="shared" si="11"/>
        <v>0</v>
      </c>
      <c r="AS5" s="8">
        <f t="shared" si="12"/>
        <v>0</v>
      </c>
      <c r="AT5" s="8">
        <f t="shared" si="13"/>
        <v>0</v>
      </c>
      <c r="AU5" s="8">
        <f t="shared" si="14"/>
        <v>0</v>
      </c>
      <c r="AV5" s="8">
        <f t="shared" si="15"/>
        <v>0</v>
      </c>
      <c r="AW5" s="13"/>
    </row>
    <row r="6" spans="1:49" s="4" customFormat="1">
      <c r="A6" s="23" t="s">
        <v>81</v>
      </c>
      <c r="B6" s="14"/>
      <c r="C6" s="14"/>
      <c r="D6" s="14"/>
      <c r="E6" s="14"/>
      <c r="F6" s="14"/>
      <c r="G6" s="14">
        <v>184</v>
      </c>
      <c r="H6" s="14">
        <v>253</v>
      </c>
      <c r="I6" s="14">
        <v>309</v>
      </c>
      <c r="J6" s="14">
        <v>387</v>
      </c>
      <c r="K6" s="14">
        <v>441</v>
      </c>
      <c r="L6" s="14">
        <v>480</v>
      </c>
      <c r="M6" s="14">
        <v>502</v>
      </c>
      <c r="N6" s="14">
        <v>502</v>
      </c>
      <c r="O6" s="14">
        <v>502</v>
      </c>
      <c r="P6" s="14">
        <v>502</v>
      </c>
      <c r="R6" s="4">
        <v>0</v>
      </c>
      <c r="S6" s="4">
        <v>0</v>
      </c>
      <c r="T6" s="4">
        <v>24</v>
      </c>
      <c r="U6" s="4">
        <v>63</v>
      </c>
      <c r="V6" s="4">
        <v>119</v>
      </c>
      <c r="W6" s="4">
        <v>184</v>
      </c>
      <c r="X6" s="4">
        <v>253</v>
      </c>
      <c r="Y6" s="4">
        <v>309</v>
      </c>
      <c r="Z6" s="4">
        <v>387</v>
      </c>
      <c r="AA6" s="4">
        <v>441</v>
      </c>
      <c r="AB6" s="4">
        <v>480</v>
      </c>
      <c r="AC6" s="4">
        <v>502</v>
      </c>
      <c r="AD6" s="4">
        <v>502</v>
      </c>
      <c r="AE6" s="4">
        <v>502</v>
      </c>
      <c r="AF6" s="4">
        <v>502</v>
      </c>
      <c r="AH6" s="8">
        <f t="shared" si="1"/>
        <v>0</v>
      </c>
      <c r="AI6" s="8">
        <f t="shared" si="2"/>
        <v>0</v>
      </c>
      <c r="AJ6" s="8">
        <f t="shared" si="3"/>
        <v>-24</v>
      </c>
      <c r="AK6" s="8">
        <f t="shared" si="4"/>
        <v>-63</v>
      </c>
      <c r="AL6" s="8">
        <f t="shared" si="5"/>
        <v>-119</v>
      </c>
      <c r="AM6" s="8">
        <f t="shared" si="6"/>
        <v>0</v>
      </c>
      <c r="AN6" s="8">
        <f t="shared" si="7"/>
        <v>0</v>
      </c>
      <c r="AO6" s="8">
        <f t="shared" si="8"/>
        <v>0</v>
      </c>
      <c r="AP6" s="8">
        <f t="shared" si="9"/>
        <v>0</v>
      </c>
      <c r="AQ6" s="8">
        <f t="shared" si="10"/>
        <v>0</v>
      </c>
      <c r="AR6" s="8">
        <f t="shared" si="11"/>
        <v>0</v>
      </c>
      <c r="AS6" s="8">
        <f t="shared" si="12"/>
        <v>0</v>
      </c>
      <c r="AT6" s="8">
        <f t="shared" si="13"/>
        <v>0</v>
      </c>
      <c r="AU6" s="8">
        <f t="shared" si="14"/>
        <v>0</v>
      </c>
      <c r="AV6" s="8">
        <f t="shared" si="15"/>
        <v>0</v>
      </c>
      <c r="AW6" s="13"/>
    </row>
    <row r="7" spans="1:49" s="4" customFormat="1">
      <c r="A7" s="23" t="s">
        <v>81</v>
      </c>
      <c r="B7" s="14"/>
      <c r="C7" s="14"/>
      <c r="D7" s="14"/>
      <c r="E7" s="14"/>
      <c r="F7" s="14">
        <v>14</v>
      </c>
      <c r="G7" s="14">
        <v>118</v>
      </c>
      <c r="H7" s="14">
        <v>261</v>
      </c>
      <c r="I7" s="14">
        <v>404</v>
      </c>
      <c r="J7" s="14">
        <v>481</v>
      </c>
      <c r="K7" s="14">
        <v>481</v>
      </c>
      <c r="L7" s="14">
        <v>481</v>
      </c>
      <c r="M7" s="14">
        <v>481</v>
      </c>
      <c r="N7" s="14">
        <v>481</v>
      </c>
      <c r="O7" s="14">
        <v>481</v>
      </c>
      <c r="P7" s="14">
        <v>481</v>
      </c>
      <c r="R7" s="4">
        <v>0</v>
      </c>
      <c r="S7" s="4">
        <v>0</v>
      </c>
      <c r="T7" s="4">
        <v>14</v>
      </c>
      <c r="U7" s="4">
        <v>118</v>
      </c>
      <c r="V7" s="4">
        <v>261</v>
      </c>
      <c r="W7" s="4">
        <v>404</v>
      </c>
      <c r="X7" s="4">
        <v>481</v>
      </c>
      <c r="Y7" s="4">
        <v>481</v>
      </c>
      <c r="Z7" s="4">
        <v>481</v>
      </c>
      <c r="AA7" s="4">
        <v>481</v>
      </c>
      <c r="AB7" s="4">
        <v>481</v>
      </c>
      <c r="AC7" s="4">
        <v>481</v>
      </c>
      <c r="AD7" s="4">
        <v>481</v>
      </c>
      <c r="AE7" s="4">
        <v>481</v>
      </c>
      <c r="AF7" s="4">
        <v>481</v>
      </c>
      <c r="AH7" s="8">
        <f t="shared" si="1"/>
        <v>0</v>
      </c>
      <c r="AI7" s="8">
        <f t="shared" si="2"/>
        <v>0</v>
      </c>
      <c r="AJ7" s="8">
        <f t="shared" si="3"/>
        <v>-14</v>
      </c>
      <c r="AK7" s="8">
        <f t="shared" si="4"/>
        <v>-118</v>
      </c>
      <c r="AL7" s="8">
        <f t="shared" si="5"/>
        <v>-247</v>
      </c>
      <c r="AM7" s="8">
        <f t="shared" si="6"/>
        <v>-286</v>
      </c>
      <c r="AN7" s="8">
        <f t="shared" si="7"/>
        <v>-220</v>
      </c>
      <c r="AO7" s="8">
        <f t="shared" si="8"/>
        <v>-77</v>
      </c>
      <c r="AP7" s="8">
        <f t="shared" si="9"/>
        <v>0</v>
      </c>
      <c r="AQ7" s="8">
        <f t="shared" si="10"/>
        <v>0</v>
      </c>
      <c r="AR7" s="8">
        <f t="shared" si="11"/>
        <v>0</v>
      </c>
      <c r="AS7" s="8">
        <f t="shared" si="12"/>
        <v>0</v>
      </c>
      <c r="AT7" s="8">
        <f t="shared" si="13"/>
        <v>0</v>
      </c>
      <c r="AU7" s="8">
        <f t="shared" si="14"/>
        <v>0</v>
      </c>
      <c r="AV7" s="8">
        <f t="shared" si="15"/>
        <v>0</v>
      </c>
      <c r="AW7" s="13"/>
    </row>
    <row r="8" spans="1:49" s="4" customFormat="1">
      <c r="A8" s="23" t="s">
        <v>81</v>
      </c>
      <c r="B8" s="14"/>
      <c r="C8" s="14"/>
      <c r="D8" s="14"/>
      <c r="E8" s="14"/>
      <c r="F8" s="14">
        <v>10</v>
      </c>
      <c r="G8" s="14">
        <v>60</v>
      </c>
      <c r="H8" s="14">
        <v>108</v>
      </c>
      <c r="I8" s="14">
        <v>216</v>
      </c>
      <c r="J8" s="14">
        <v>324</v>
      </c>
      <c r="K8" s="14">
        <v>432</v>
      </c>
      <c r="L8" s="14">
        <v>432</v>
      </c>
      <c r="M8" s="14">
        <v>432</v>
      </c>
      <c r="N8" s="14">
        <v>432</v>
      </c>
      <c r="O8" s="14">
        <v>432</v>
      </c>
      <c r="P8" s="14">
        <v>432</v>
      </c>
      <c r="R8" s="4">
        <v>0</v>
      </c>
      <c r="S8" s="4">
        <v>0</v>
      </c>
      <c r="T8" s="4">
        <v>0</v>
      </c>
      <c r="U8" s="4">
        <v>60</v>
      </c>
      <c r="V8" s="4">
        <v>108</v>
      </c>
      <c r="W8" s="4">
        <v>216</v>
      </c>
      <c r="X8" s="4">
        <v>324</v>
      </c>
      <c r="Y8" s="4">
        <v>432</v>
      </c>
      <c r="Z8" s="4">
        <v>432</v>
      </c>
      <c r="AA8" s="4">
        <v>432</v>
      </c>
      <c r="AB8" s="4">
        <v>432</v>
      </c>
      <c r="AC8" s="4">
        <v>432</v>
      </c>
      <c r="AD8" s="4">
        <v>432</v>
      </c>
      <c r="AE8" s="4">
        <v>432</v>
      </c>
      <c r="AF8" s="4">
        <v>432</v>
      </c>
      <c r="AH8" s="8">
        <f t="shared" si="1"/>
        <v>0</v>
      </c>
      <c r="AI8" s="8">
        <f t="shared" si="2"/>
        <v>0</v>
      </c>
      <c r="AJ8" s="8">
        <f t="shared" si="3"/>
        <v>0</v>
      </c>
      <c r="AK8" s="8">
        <f t="shared" si="4"/>
        <v>-60</v>
      </c>
      <c r="AL8" s="8">
        <f t="shared" si="5"/>
        <v>-98</v>
      </c>
      <c r="AM8" s="8">
        <f t="shared" si="6"/>
        <v>-156</v>
      </c>
      <c r="AN8" s="8">
        <f t="shared" si="7"/>
        <v>-216</v>
      </c>
      <c r="AO8" s="8">
        <f t="shared" si="8"/>
        <v>-216</v>
      </c>
      <c r="AP8" s="8">
        <f t="shared" si="9"/>
        <v>-108</v>
      </c>
      <c r="AQ8" s="8">
        <f t="shared" si="10"/>
        <v>0</v>
      </c>
      <c r="AR8" s="8">
        <f t="shared" si="11"/>
        <v>0</v>
      </c>
      <c r="AS8" s="8">
        <f t="shared" si="12"/>
        <v>0</v>
      </c>
      <c r="AT8" s="8">
        <f t="shared" si="13"/>
        <v>0</v>
      </c>
      <c r="AU8" s="8">
        <f t="shared" si="14"/>
        <v>0</v>
      </c>
      <c r="AV8" s="8">
        <f t="shared" si="15"/>
        <v>0</v>
      </c>
      <c r="AW8" s="13"/>
    </row>
    <row r="9" spans="1:49" s="4" customFormat="1">
      <c r="A9" s="23" t="s">
        <v>81</v>
      </c>
      <c r="B9" s="14"/>
      <c r="C9" s="14"/>
      <c r="D9" s="14">
        <v>25</v>
      </c>
      <c r="E9" s="14">
        <v>120</v>
      </c>
      <c r="F9" s="14">
        <v>209</v>
      </c>
      <c r="G9" s="14">
        <v>301</v>
      </c>
      <c r="H9" s="14">
        <v>321</v>
      </c>
      <c r="I9" s="14">
        <v>321</v>
      </c>
      <c r="J9" s="14">
        <v>321</v>
      </c>
      <c r="K9" s="14">
        <v>321</v>
      </c>
      <c r="L9" s="14">
        <v>321</v>
      </c>
      <c r="M9" s="14">
        <v>321</v>
      </c>
      <c r="N9" s="14">
        <v>321</v>
      </c>
      <c r="O9" s="14">
        <v>321</v>
      </c>
      <c r="P9" s="14">
        <v>321</v>
      </c>
      <c r="R9" s="4">
        <v>0</v>
      </c>
      <c r="S9" s="4">
        <v>3</v>
      </c>
      <c r="T9" s="4">
        <v>25</v>
      </c>
      <c r="U9" s="4">
        <v>120</v>
      </c>
      <c r="V9" s="4">
        <v>209</v>
      </c>
      <c r="W9" s="4">
        <v>301</v>
      </c>
      <c r="X9" s="4">
        <v>321</v>
      </c>
      <c r="Y9" s="4">
        <v>321</v>
      </c>
      <c r="Z9" s="4">
        <v>321</v>
      </c>
      <c r="AA9" s="4">
        <v>321</v>
      </c>
      <c r="AB9" s="4">
        <v>321</v>
      </c>
      <c r="AC9" s="4">
        <v>321</v>
      </c>
      <c r="AD9" s="4">
        <v>321</v>
      </c>
      <c r="AE9" s="4">
        <v>321</v>
      </c>
      <c r="AF9" s="4">
        <v>321</v>
      </c>
      <c r="AH9" s="8">
        <f t="shared" si="1"/>
        <v>0</v>
      </c>
      <c r="AI9" s="8">
        <f t="shared" si="2"/>
        <v>-3</v>
      </c>
      <c r="AJ9" s="8">
        <f t="shared" si="3"/>
        <v>0</v>
      </c>
      <c r="AK9" s="8">
        <f t="shared" si="4"/>
        <v>0</v>
      </c>
      <c r="AL9" s="8">
        <f t="shared" si="5"/>
        <v>0</v>
      </c>
      <c r="AM9" s="8">
        <f t="shared" si="6"/>
        <v>0</v>
      </c>
      <c r="AN9" s="8">
        <f t="shared" si="7"/>
        <v>0</v>
      </c>
      <c r="AO9" s="8">
        <f t="shared" si="8"/>
        <v>0</v>
      </c>
      <c r="AP9" s="8">
        <f t="shared" si="9"/>
        <v>0</v>
      </c>
      <c r="AQ9" s="8">
        <f t="shared" si="10"/>
        <v>0</v>
      </c>
      <c r="AR9" s="8">
        <f t="shared" si="11"/>
        <v>0</v>
      </c>
      <c r="AS9" s="8">
        <f t="shared" si="12"/>
        <v>0</v>
      </c>
      <c r="AT9" s="8">
        <f t="shared" si="13"/>
        <v>0</v>
      </c>
      <c r="AU9" s="8">
        <f t="shared" si="14"/>
        <v>0</v>
      </c>
      <c r="AV9" s="8">
        <f t="shared" si="15"/>
        <v>0</v>
      </c>
      <c r="AW9" s="13"/>
    </row>
    <row r="10" spans="1:49" s="4" customFormat="1">
      <c r="A10" s="23" t="s">
        <v>81</v>
      </c>
      <c r="B10" s="14"/>
      <c r="C10" s="14"/>
      <c r="D10" s="14"/>
      <c r="E10" s="14"/>
      <c r="F10" s="14">
        <v>75</v>
      </c>
      <c r="G10" s="14">
        <v>150</v>
      </c>
      <c r="H10" s="14">
        <v>225</v>
      </c>
      <c r="I10" s="14">
        <v>225</v>
      </c>
      <c r="J10" s="14">
        <v>225</v>
      </c>
      <c r="K10" s="14">
        <v>225</v>
      </c>
      <c r="L10" s="14">
        <v>225</v>
      </c>
      <c r="M10" s="14">
        <v>225</v>
      </c>
      <c r="N10" s="14">
        <v>225</v>
      </c>
      <c r="O10" s="14">
        <v>225</v>
      </c>
      <c r="P10" s="14">
        <v>225</v>
      </c>
      <c r="R10" s="4">
        <v>0</v>
      </c>
      <c r="S10" s="4">
        <v>0</v>
      </c>
      <c r="T10" s="4">
        <v>0</v>
      </c>
      <c r="U10" s="4">
        <v>0</v>
      </c>
      <c r="V10" s="4">
        <v>75</v>
      </c>
      <c r="W10" s="4">
        <v>150</v>
      </c>
      <c r="X10" s="4">
        <v>225</v>
      </c>
      <c r="Y10" s="4">
        <v>300</v>
      </c>
      <c r="Z10" s="4">
        <v>300</v>
      </c>
      <c r="AA10" s="4">
        <v>300</v>
      </c>
      <c r="AB10" s="4">
        <v>300</v>
      </c>
      <c r="AC10" s="4">
        <v>300</v>
      </c>
      <c r="AD10" s="4">
        <v>300</v>
      </c>
      <c r="AE10" s="4">
        <v>300</v>
      </c>
      <c r="AF10" s="4">
        <v>300</v>
      </c>
      <c r="AH10" s="8">
        <f t="shared" si="1"/>
        <v>0</v>
      </c>
      <c r="AI10" s="8">
        <f t="shared" si="2"/>
        <v>0</v>
      </c>
      <c r="AJ10" s="8">
        <f t="shared" si="3"/>
        <v>0</v>
      </c>
      <c r="AK10" s="8">
        <f t="shared" si="4"/>
        <v>0</v>
      </c>
      <c r="AL10" s="8">
        <f t="shared" si="5"/>
        <v>0</v>
      </c>
      <c r="AM10" s="8">
        <f t="shared" si="6"/>
        <v>0</v>
      </c>
      <c r="AN10" s="8">
        <f t="shared" si="7"/>
        <v>0</v>
      </c>
      <c r="AO10" s="8">
        <f t="shared" si="8"/>
        <v>-75</v>
      </c>
      <c r="AP10" s="8">
        <f t="shared" si="9"/>
        <v>-75</v>
      </c>
      <c r="AQ10" s="8">
        <f t="shared" si="10"/>
        <v>-75</v>
      </c>
      <c r="AR10" s="8">
        <f t="shared" si="11"/>
        <v>-75</v>
      </c>
      <c r="AS10" s="8">
        <f t="shared" si="12"/>
        <v>-75</v>
      </c>
      <c r="AT10" s="8">
        <f t="shared" si="13"/>
        <v>-75</v>
      </c>
      <c r="AU10" s="8">
        <f t="shared" si="14"/>
        <v>-75</v>
      </c>
      <c r="AV10" s="8">
        <f t="shared" si="15"/>
        <v>-75</v>
      </c>
      <c r="AW10" s="13"/>
    </row>
    <row r="11" spans="1:49" s="4" customFormat="1">
      <c r="A11" s="23" t="s">
        <v>81</v>
      </c>
      <c r="B11" s="14"/>
      <c r="C11" s="14"/>
      <c r="D11" s="14">
        <v>6</v>
      </c>
      <c r="E11" s="14">
        <v>30</v>
      </c>
      <c r="F11" s="14">
        <v>90</v>
      </c>
      <c r="G11" s="14">
        <v>150</v>
      </c>
      <c r="H11" s="14">
        <v>216</v>
      </c>
      <c r="I11" s="14">
        <v>216</v>
      </c>
      <c r="J11" s="14">
        <v>216</v>
      </c>
      <c r="K11" s="14">
        <v>216</v>
      </c>
      <c r="L11" s="14">
        <v>216</v>
      </c>
      <c r="M11" s="14">
        <v>216</v>
      </c>
      <c r="N11" s="14">
        <v>216</v>
      </c>
      <c r="O11" s="14">
        <v>216</v>
      </c>
      <c r="P11" s="14">
        <v>216</v>
      </c>
      <c r="R11" s="4">
        <v>0</v>
      </c>
      <c r="S11" s="4">
        <v>0</v>
      </c>
      <c r="T11" s="4">
        <v>0</v>
      </c>
      <c r="U11" s="4">
        <v>30</v>
      </c>
      <c r="V11" s="4">
        <v>90</v>
      </c>
      <c r="W11" s="4">
        <v>150</v>
      </c>
      <c r="X11" s="4">
        <v>216</v>
      </c>
      <c r="Y11" s="4">
        <v>216</v>
      </c>
      <c r="Z11" s="4">
        <v>216</v>
      </c>
      <c r="AA11" s="4">
        <v>216</v>
      </c>
      <c r="AB11" s="4">
        <v>216</v>
      </c>
      <c r="AC11" s="4">
        <v>216</v>
      </c>
      <c r="AD11" s="4">
        <v>216</v>
      </c>
      <c r="AE11" s="4">
        <v>216</v>
      </c>
      <c r="AF11" s="4">
        <v>216</v>
      </c>
      <c r="AH11" s="8">
        <f t="shared" si="1"/>
        <v>0</v>
      </c>
      <c r="AI11" s="8">
        <f t="shared" si="2"/>
        <v>0</v>
      </c>
      <c r="AJ11" s="8">
        <f t="shared" si="3"/>
        <v>6</v>
      </c>
      <c r="AK11" s="8">
        <f t="shared" si="4"/>
        <v>0</v>
      </c>
      <c r="AL11" s="8">
        <f t="shared" si="5"/>
        <v>0</v>
      </c>
      <c r="AM11" s="8">
        <f t="shared" si="6"/>
        <v>0</v>
      </c>
      <c r="AN11" s="8">
        <f t="shared" si="7"/>
        <v>0</v>
      </c>
      <c r="AO11" s="8">
        <f t="shared" si="8"/>
        <v>0</v>
      </c>
      <c r="AP11" s="8">
        <f t="shared" si="9"/>
        <v>0</v>
      </c>
      <c r="AQ11" s="8">
        <f t="shared" si="10"/>
        <v>0</v>
      </c>
      <c r="AR11" s="8">
        <f t="shared" si="11"/>
        <v>0</v>
      </c>
      <c r="AS11" s="8">
        <f t="shared" si="12"/>
        <v>0</v>
      </c>
      <c r="AT11" s="8">
        <f t="shared" si="13"/>
        <v>0</v>
      </c>
      <c r="AU11" s="8">
        <f t="shared" si="14"/>
        <v>0</v>
      </c>
      <c r="AV11" s="8">
        <f t="shared" si="15"/>
        <v>0</v>
      </c>
      <c r="AW11" s="13"/>
    </row>
    <row r="12" spans="1:49" s="4" customFormat="1">
      <c r="A12" s="23" t="s">
        <v>81</v>
      </c>
      <c r="B12" s="14"/>
      <c r="C12" s="14">
        <v>61</v>
      </c>
      <c r="D12" s="14">
        <v>96</v>
      </c>
      <c r="E12" s="14">
        <v>132</v>
      </c>
      <c r="F12" s="14">
        <v>148</v>
      </c>
      <c r="G12" s="14">
        <v>184</v>
      </c>
      <c r="H12" s="14">
        <v>196</v>
      </c>
      <c r="I12" s="14">
        <v>207</v>
      </c>
      <c r="J12" s="14">
        <v>207</v>
      </c>
      <c r="K12" s="14">
        <v>207</v>
      </c>
      <c r="L12" s="14">
        <v>207</v>
      </c>
      <c r="M12" s="14">
        <v>207</v>
      </c>
      <c r="N12" s="14">
        <v>207</v>
      </c>
      <c r="O12" s="14">
        <v>207</v>
      </c>
      <c r="P12" s="14">
        <v>207</v>
      </c>
      <c r="R12" s="4">
        <v>0</v>
      </c>
      <c r="S12" s="4">
        <v>60</v>
      </c>
      <c r="T12" s="4">
        <v>113</v>
      </c>
      <c r="U12" s="4">
        <v>144</v>
      </c>
      <c r="V12" s="4">
        <v>162</v>
      </c>
      <c r="W12" s="4">
        <v>192</v>
      </c>
      <c r="X12" s="4">
        <v>197</v>
      </c>
      <c r="Y12" s="4">
        <v>202</v>
      </c>
      <c r="Z12" s="4">
        <v>202</v>
      </c>
      <c r="AA12" s="4">
        <v>202</v>
      </c>
      <c r="AB12" s="4">
        <v>202</v>
      </c>
      <c r="AC12" s="4">
        <v>202</v>
      </c>
      <c r="AD12" s="4">
        <v>202</v>
      </c>
      <c r="AE12" s="4">
        <v>202</v>
      </c>
      <c r="AF12" s="4">
        <v>202</v>
      </c>
      <c r="AH12" s="8">
        <f t="shared" si="1"/>
        <v>0</v>
      </c>
      <c r="AI12" s="8">
        <f t="shared" si="2"/>
        <v>1</v>
      </c>
      <c r="AJ12" s="8">
        <f t="shared" si="3"/>
        <v>-17</v>
      </c>
      <c r="AK12" s="8">
        <f t="shared" si="4"/>
        <v>-12</v>
      </c>
      <c r="AL12" s="8">
        <f t="shared" si="5"/>
        <v>-14</v>
      </c>
      <c r="AM12" s="8">
        <f t="shared" si="6"/>
        <v>-8</v>
      </c>
      <c r="AN12" s="8">
        <f t="shared" si="7"/>
        <v>-1</v>
      </c>
      <c r="AO12" s="8">
        <f t="shared" si="8"/>
        <v>5</v>
      </c>
      <c r="AP12" s="8">
        <f t="shared" si="9"/>
        <v>5</v>
      </c>
      <c r="AQ12" s="8">
        <f t="shared" si="10"/>
        <v>5</v>
      </c>
      <c r="AR12" s="8">
        <f t="shared" si="11"/>
        <v>5</v>
      </c>
      <c r="AS12" s="8">
        <f t="shared" si="12"/>
        <v>5</v>
      </c>
      <c r="AT12" s="8">
        <f t="shared" si="13"/>
        <v>5</v>
      </c>
      <c r="AU12" s="8">
        <f t="shared" si="14"/>
        <v>5</v>
      </c>
      <c r="AV12" s="8">
        <f t="shared" si="15"/>
        <v>5</v>
      </c>
      <c r="AW12" s="13"/>
    </row>
    <row r="13" spans="1:49">
      <c r="A13" s="23" t="s">
        <v>81</v>
      </c>
      <c r="B13" s="14">
        <v>1</v>
      </c>
      <c r="C13" s="14">
        <v>10</v>
      </c>
      <c r="D13" s="14">
        <v>30</v>
      </c>
      <c r="E13" s="14">
        <v>100</v>
      </c>
      <c r="F13" s="14">
        <v>150</v>
      </c>
      <c r="G13" s="14">
        <v>175</v>
      </c>
      <c r="H13" s="14">
        <v>192</v>
      </c>
      <c r="I13" s="14">
        <v>192</v>
      </c>
      <c r="J13" s="14">
        <v>192</v>
      </c>
      <c r="K13" s="14">
        <v>192</v>
      </c>
      <c r="L13" s="14">
        <v>192</v>
      </c>
      <c r="M13" s="14">
        <v>192</v>
      </c>
      <c r="N13" s="14">
        <v>192</v>
      </c>
      <c r="O13" s="14">
        <v>192</v>
      </c>
      <c r="P13" s="14">
        <v>192</v>
      </c>
      <c r="R13" s="4">
        <v>0</v>
      </c>
      <c r="S13" s="4">
        <v>0</v>
      </c>
      <c r="T13" s="4">
        <v>10</v>
      </c>
      <c r="U13" s="4">
        <v>30</v>
      </c>
      <c r="V13" s="4">
        <v>60</v>
      </c>
      <c r="W13" s="4">
        <v>90</v>
      </c>
      <c r="X13" s="4">
        <v>130</v>
      </c>
      <c r="Y13" s="4">
        <v>180</v>
      </c>
      <c r="Z13" s="4">
        <v>200</v>
      </c>
      <c r="AA13" s="4">
        <v>200</v>
      </c>
      <c r="AB13" s="4">
        <v>200</v>
      </c>
      <c r="AC13" s="4">
        <v>200</v>
      </c>
      <c r="AD13" s="4">
        <v>200</v>
      </c>
      <c r="AE13" s="4">
        <v>200</v>
      </c>
      <c r="AF13" s="4">
        <v>200</v>
      </c>
      <c r="AH13" s="8">
        <f t="shared" si="1"/>
        <v>1</v>
      </c>
      <c r="AI13" s="8">
        <f t="shared" si="2"/>
        <v>10</v>
      </c>
      <c r="AJ13" s="8">
        <f t="shared" si="3"/>
        <v>20</v>
      </c>
      <c r="AK13" s="8">
        <f t="shared" si="4"/>
        <v>70</v>
      </c>
      <c r="AL13" s="8">
        <f t="shared" si="5"/>
        <v>90</v>
      </c>
      <c r="AM13" s="8">
        <f t="shared" si="6"/>
        <v>85</v>
      </c>
      <c r="AN13" s="8">
        <f t="shared" si="7"/>
        <v>62</v>
      </c>
      <c r="AO13" s="8">
        <f t="shared" si="8"/>
        <v>12</v>
      </c>
      <c r="AP13" s="8">
        <f t="shared" si="9"/>
        <v>-8</v>
      </c>
      <c r="AQ13" s="8">
        <f t="shared" si="10"/>
        <v>-8</v>
      </c>
      <c r="AR13" s="8">
        <f t="shared" si="11"/>
        <v>-8</v>
      </c>
      <c r="AS13" s="8">
        <f t="shared" si="12"/>
        <v>-8</v>
      </c>
      <c r="AT13" s="8">
        <f t="shared" si="13"/>
        <v>-8</v>
      </c>
      <c r="AU13" s="8">
        <f t="shared" si="14"/>
        <v>-8</v>
      </c>
      <c r="AV13" s="8">
        <f t="shared" si="15"/>
        <v>-8</v>
      </c>
      <c r="AW13" s="13"/>
    </row>
    <row r="14" spans="1:49">
      <c r="A14" s="23" t="s">
        <v>81</v>
      </c>
      <c r="B14" s="14"/>
      <c r="C14" s="14"/>
      <c r="D14" s="14"/>
      <c r="E14" s="14"/>
      <c r="F14" s="14"/>
      <c r="G14" s="14">
        <v>180</v>
      </c>
      <c r="H14" s="14">
        <v>180</v>
      </c>
      <c r="I14" s="14">
        <v>180</v>
      </c>
      <c r="J14" s="14">
        <v>180</v>
      </c>
      <c r="K14" s="14">
        <v>180</v>
      </c>
      <c r="L14" s="14">
        <v>180</v>
      </c>
      <c r="M14" s="14">
        <v>180</v>
      </c>
      <c r="N14" s="14">
        <v>180</v>
      </c>
      <c r="O14" s="14">
        <v>180</v>
      </c>
      <c r="P14" s="14">
        <v>180</v>
      </c>
      <c r="R14" s="4">
        <v>0</v>
      </c>
      <c r="S14" s="4">
        <v>0</v>
      </c>
      <c r="T14" s="4">
        <v>0</v>
      </c>
      <c r="U14" s="4">
        <v>36</v>
      </c>
      <c r="V14" s="4">
        <v>108</v>
      </c>
      <c r="W14" s="4">
        <v>180</v>
      </c>
      <c r="X14" s="4">
        <v>180</v>
      </c>
      <c r="Y14" s="4">
        <v>180</v>
      </c>
      <c r="Z14" s="4">
        <v>180</v>
      </c>
      <c r="AA14" s="4">
        <v>180</v>
      </c>
      <c r="AB14" s="4">
        <v>180</v>
      </c>
      <c r="AC14" s="4">
        <v>180</v>
      </c>
      <c r="AD14" s="4">
        <v>180</v>
      </c>
      <c r="AE14" s="4">
        <v>180</v>
      </c>
      <c r="AF14" s="4">
        <v>180</v>
      </c>
      <c r="AH14" s="8">
        <f t="shared" si="1"/>
        <v>0</v>
      </c>
      <c r="AI14" s="8">
        <f t="shared" si="2"/>
        <v>0</v>
      </c>
      <c r="AJ14" s="8">
        <f t="shared" si="3"/>
        <v>0</v>
      </c>
      <c r="AK14" s="8">
        <f t="shared" si="4"/>
        <v>-36</v>
      </c>
      <c r="AL14" s="8">
        <f t="shared" si="5"/>
        <v>-108</v>
      </c>
      <c r="AM14" s="8">
        <f t="shared" si="6"/>
        <v>0</v>
      </c>
      <c r="AN14" s="8">
        <f t="shared" si="7"/>
        <v>0</v>
      </c>
      <c r="AO14" s="8">
        <f t="shared" si="8"/>
        <v>0</v>
      </c>
      <c r="AP14" s="8">
        <f t="shared" si="9"/>
        <v>0</v>
      </c>
      <c r="AQ14" s="8">
        <f t="shared" si="10"/>
        <v>0</v>
      </c>
      <c r="AR14" s="8">
        <f t="shared" si="11"/>
        <v>0</v>
      </c>
      <c r="AS14" s="8">
        <f t="shared" si="12"/>
        <v>0</v>
      </c>
      <c r="AT14" s="8">
        <f t="shared" si="13"/>
        <v>0</v>
      </c>
      <c r="AU14" s="8">
        <f t="shared" si="14"/>
        <v>0</v>
      </c>
      <c r="AV14" s="8">
        <f t="shared" si="15"/>
        <v>0</v>
      </c>
      <c r="AW14" s="13"/>
    </row>
    <row r="15" spans="1:49">
      <c r="A15" s="23" t="s">
        <v>81</v>
      </c>
      <c r="B15" s="14"/>
      <c r="C15" s="14"/>
      <c r="D15" s="14"/>
      <c r="E15" s="14">
        <v>120</v>
      </c>
      <c r="F15" s="14">
        <v>180</v>
      </c>
      <c r="G15" s="14">
        <v>180</v>
      </c>
      <c r="H15" s="14">
        <v>180</v>
      </c>
      <c r="I15" s="14">
        <v>180</v>
      </c>
      <c r="J15" s="14">
        <v>180</v>
      </c>
      <c r="K15" s="14">
        <v>180</v>
      </c>
      <c r="L15" s="14">
        <v>180</v>
      </c>
      <c r="M15" s="14">
        <v>180</v>
      </c>
      <c r="N15" s="14">
        <v>180</v>
      </c>
      <c r="O15" s="14">
        <v>180</v>
      </c>
      <c r="P15" s="14">
        <v>180</v>
      </c>
      <c r="R15" s="4">
        <v>0</v>
      </c>
      <c r="S15" s="4">
        <v>0</v>
      </c>
      <c r="T15" s="4">
        <v>2</v>
      </c>
      <c r="U15" s="4">
        <v>60</v>
      </c>
      <c r="V15" s="4">
        <v>60</v>
      </c>
      <c r="W15" s="4">
        <v>120</v>
      </c>
      <c r="X15" s="4">
        <v>120</v>
      </c>
      <c r="Y15" s="4">
        <v>180</v>
      </c>
      <c r="Z15" s="4">
        <v>180</v>
      </c>
      <c r="AA15" s="4">
        <v>180</v>
      </c>
      <c r="AB15" s="4">
        <v>180</v>
      </c>
      <c r="AC15" s="4">
        <v>180</v>
      </c>
      <c r="AD15" s="4">
        <v>180</v>
      </c>
      <c r="AE15" s="4">
        <v>180</v>
      </c>
      <c r="AF15" s="4">
        <v>180</v>
      </c>
      <c r="AH15" s="8">
        <f t="shared" si="1"/>
        <v>0</v>
      </c>
      <c r="AI15" s="8">
        <f t="shared" si="2"/>
        <v>0</v>
      </c>
      <c r="AJ15" s="8">
        <f t="shared" si="3"/>
        <v>-2</v>
      </c>
      <c r="AK15" s="8">
        <f t="shared" si="4"/>
        <v>60</v>
      </c>
      <c r="AL15" s="8">
        <f t="shared" si="5"/>
        <v>120</v>
      </c>
      <c r="AM15" s="8">
        <f t="shared" si="6"/>
        <v>60</v>
      </c>
      <c r="AN15" s="8">
        <f t="shared" si="7"/>
        <v>60</v>
      </c>
      <c r="AO15" s="8">
        <f t="shared" si="8"/>
        <v>0</v>
      </c>
      <c r="AP15" s="8">
        <f t="shared" si="9"/>
        <v>0</v>
      </c>
      <c r="AQ15" s="8">
        <f t="shared" si="10"/>
        <v>0</v>
      </c>
      <c r="AR15" s="8">
        <f t="shared" si="11"/>
        <v>0</v>
      </c>
      <c r="AS15" s="8">
        <f t="shared" si="12"/>
        <v>0</v>
      </c>
      <c r="AT15" s="8">
        <f t="shared" si="13"/>
        <v>0</v>
      </c>
      <c r="AU15" s="8">
        <f t="shared" si="14"/>
        <v>0</v>
      </c>
      <c r="AV15" s="8">
        <f t="shared" si="15"/>
        <v>0</v>
      </c>
      <c r="AW15" s="13"/>
    </row>
    <row r="16" spans="1:49">
      <c r="A16" s="23" t="s">
        <v>81</v>
      </c>
      <c r="B16" s="14"/>
      <c r="C16" s="14"/>
      <c r="D16" s="14"/>
      <c r="E16" s="14">
        <v>80</v>
      </c>
      <c r="F16" s="14">
        <v>163</v>
      </c>
      <c r="G16" s="14">
        <v>163</v>
      </c>
      <c r="H16" s="14">
        <v>163</v>
      </c>
      <c r="I16" s="14">
        <v>163</v>
      </c>
      <c r="J16" s="14">
        <v>163</v>
      </c>
      <c r="K16" s="14">
        <v>163</v>
      </c>
      <c r="L16" s="14">
        <v>163</v>
      </c>
      <c r="M16" s="14">
        <v>163</v>
      </c>
      <c r="N16" s="14">
        <v>163</v>
      </c>
      <c r="O16" s="14">
        <v>163</v>
      </c>
      <c r="P16" s="14">
        <v>163</v>
      </c>
      <c r="R16" s="4">
        <v>0</v>
      </c>
      <c r="S16" s="4">
        <v>0</v>
      </c>
      <c r="T16" s="4">
        <v>5</v>
      </c>
      <c r="U16" s="4">
        <v>80</v>
      </c>
      <c r="V16" s="4">
        <v>163</v>
      </c>
      <c r="W16" s="4">
        <v>163</v>
      </c>
      <c r="X16" s="4">
        <v>163</v>
      </c>
      <c r="Y16" s="4">
        <v>163</v>
      </c>
      <c r="Z16" s="4">
        <v>163</v>
      </c>
      <c r="AA16" s="4">
        <v>163</v>
      </c>
      <c r="AB16" s="4">
        <v>163</v>
      </c>
      <c r="AC16" s="4">
        <v>163</v>
      </c>
      <c r="AD16" s="4">
        <v>163</v>
      </c>
      <c r="AE16" s="4">
        <v>163</v>
      </c>
      <c r="AF16" s="4">
        <v>163</v>
      </c>
      <c r="AH16" s="8">
        <f t="shared" si="1"/>
        <v>0</v>
      </c>
      <c r="AI16" s="8">
        <f t="shared" si="2"/>
        <v>0</v>
      </c>
      <c r="AJ16" s="8">
        <f t="shared" si="3"/>
        <v>-5</v>
      </c>
      <c r="AK16" s="8">
        <f t="shared" si="4"/>
        <v>0</v>
      </c>
      <c r="AL16" s="8">
        <f t="shared" si="5"/>
        <v>0</v>
      </c>
      <c r="AM16" s="8">
        <f t="shared" si="6"/>
        <v>0</v>
      </c>
      <c r="AN16" s="8">
        <f t="shared" si="7"/>
        <v>0</v>
      </c>
      <c r="AO16" s="8">
        <f t="shared" si="8"/>
        <v>0</v>
      </c>
      <c r="AP16" s="8">
        <f t="shared" si="9"/>
        <v>0</v>
      </c>
      <c r="AQ16" s="8">
        <f t="shared" si="10"/>
        <v>0</v>
      </c>
      <c r="AR16" s="8">
        <f t="shared" si="11"/>
        <v>0</v>
      </c>
      <c r="AS16" s="8">
        <f t="shared" si="12"/>
        <v>0</v>
      </c>
      <c r="AT16" s="8">
        <f t="shared" si="13"/>
        <v>0</v>
      </c>
      <c r="AU16" s="8">
        <f t="shared" si="14"/>
        <v>0</v>
      </c>
      <c r="AV16" s="8">
        <f t="shared" si="15"/>
        <v>0</v>
      </c>
      <c r="AW16" s="13"/>
    </row>
    <row r="17" spans="1:49">
      <c r="A17" s="23" t="s">
        <v>81</v>
      </c>
      <c r="B17" s="14"/>
      <c r="C17" s="14"/>
      <c r="D17" s="14"/>
      <c r="E17" s="14"/>
      <c r="F17" s="14"/>
      <c r="G17" s="14">
        <v>151</v>
      </c>
      <c r="H17" s="14">
        <v>151</v>
      </c>
      <c r="I17" s="14">
        <v>151</v>
      </c>
      <c r="J17" s="14">
        <v>151</v>
      </c>
      <c r="K17" s="14">
        <v>151</v>
      </c>
      <c r="L17" s="14">
        <v>151</v>
      </c>
      <c r="M17" s="14">
        <v>151</v>
      </c>
      <c r="N17" s="14">
        <v>151</v>
      </c>
      <c r="O17" s="14">
        <v>151</v>
      </c>
      <c r="P17" s="14">
        <v>151</v>
      </c>
      <c r="R17" s="4">
        <v>0</v>
      </c>
      <c r="S17" s="4">
        <v>0</v>
      </c>
      <c r="T17" s="4">
        <v>0</v>
      </c>
      <c r="U17" s="4">
        <v>0</v>
      </c>
      <c r="V17" s="4">
        <v>126</v>
      </c>
      <c r="W17" s="4">
        <v>151</v>
      </c>
      <c r="X17" s="4">
        <v>151</v>
      </c>
      <c r="Y17" s="4">
        <v>151</v>
      </c>
      <c r="Z17" s="4">
        <v>151</v>
      </c>
      <c r="AA17" s="4">
        <v>151</v>
      </c>
      <c r="AB17" s="4">
        <v>151</v>
      </c>
      <c r="AC17" s="4">
        <v>151</v>
      </c>
      <c r="AD17" s="4">
        <v>151</v>
      </c>
      <c r="AE17" s="4">
        <v>151</v>
      </c>
      <c r="AF17" s="4">
        <v>151</v>
      </c>
      <c r="AH17" s="8">
        <f t="shared" si="1"/>
        <v>0</v>
      </c>
      <c r="AI17" s="8">
        <f t="shared" si="2"/>
        <v>0</v>
      </c>
      <c r="AJ17" s="8">
        <f t="shared" si="3"/>
        <v>0</v>
      </c>
      <c r="AK17" s="8">
        <f t="shared" si="4"/>
        <v>0</v>
      </c>
      <c r="AL17" s="8">
        <f t="shared" si="5"/>
        <v>-126</v>
      </c>
      <c r="AM17" s="8">
        <f t="shared" si="6"/>
        <v>0</v>
      </c>
      <c r="AN17" s="8">
        <f t="shared" si="7"/>
        <v>0</v>
      </c>
      <c r="AO17" s="8">
        <f t="shared" si="8"/>
        <v>0</v>
      </c>
      <c r="AP17" s="8">
        <f t="shared" si="9"/>
        <v>0</v>
      </c>
      <c r="AQ17" s="8">
        <f t="shared" si="10"/>
        <v>0</v>
      </c>
      <c r="AR17" s="8">
        <f t="shared" si="11"/>
        <v>0</v>
      </c>
      <c r="AS17" s="8">
        <f t="shared" si="12"/>
        <v>0</v>
      </c>
      <c r="AT17" s="8">
        <f t="shared" si="13"/>
        <v>0</v>
      </c>
      <c r="AU17" s="8">
        <f t="shared" si="14"/>
        <v>0</v>
      </c>
      <c r="AV17" s="8">
        <f t="shared" si="15"/>
        <v>0</v>
      </c>
      <c r="AW17" s="13"/>
    </row>
    <row r="18" spans="1:49">
      <c r="A18" s="23" t="s">
        <v>81</v>
      </c>
      <c r="B18" s="14"/>
      <c r="C18" s="14"/>
      <c r="D18" s="14"/>
      <c r="E18" s="14"/>
      <c r="F18" s="14">
        <v>36</v>
      </c>
      <c r="G18" s="14">
        <v>72</v>
      </c>
      <c r="H18" s="14">
        <v>108</v>
      </c>
      <c r="I18" s="14">
        <v>144</v>
      </c>
      <c r="J18" s="14">
        <v>144</v>
      </c>
      <c r="K18" s="14">
        <v>144</v>
      </c>
      <c r="L18" s="14">
        <v>144</v>
      </c>
      <c r="M18" s="14">
        <v>144</v>
      </c>
      <c r="N18" s="14">
        <v>144</v>
      </c>
      <c r="O18" s="14">
        <v>144</v>
      </c>
      <c r="P18" s="14">
        <v>144</v>
      </c>
      <c r="R18" s="4">
        <v>0</v>
      </c>
      <c r="S18" s="4">
        <v>0</v>
      </c>
      <c r="T18" s="4">
        <v>0</v>
      </c>
      <c r="U18" s="4">
        <v>36</v>
      </c>
      <c r="V18" s="4">
        <v>72</v>
      </c>
      <c r="W18" s="4">
        <v>108</v>
      </c>
      <c r="X18" s="4">
        <v>144</v>
      </c>
      <c r="Y18" s="4">
        <v>144</v>
      </c>
      <c r="Z18" s="4">
        <v>144</v>
      </c>
      <c r="AA18" s="4">
        <v>144</v>
      </c>
      <c r="AB18" s="4">
        <v>144</v>
      </c>
      <c r="AC18" s="4">
        <v>144</v>
      </c>
      <c r="AD18" s="4">
        <v>144</v>
      </c>
      <c r="AE18" s="4">
        <v>144</v>
      </c>
      <c r="AF18" s="4">
        <v>144</v>
      </c>
      <c r="AH18" s="8">
        <f t="shared" si="1"/>
        <v>0</v>
      </c>
      <c r="AI18" s="8">
        <f t="shared" si="2"/>
        <v>0</v>
      </c>
      <c r="AJ18" s="8">
        <f t="shared" si="3"/>
        <v>0</v>
      </c>
      <c r="AK18" s="8">
        <f t="shared" si="4"/>
        <v>-36</v>
      </c>
      <c r="AL18" s="8">
        <f t="shared" si="5"/>
        <v>-36</v>
      </c>
      <c r="AM18" s="8">
        <f t="shared" si="6"/>
        <v>-36</v>
      </c>
      <c r="AN18" s="8">
        <f t="shared" si="7"/>
        <v>-36</v>
      </c>
      <c r="AO18" s="8">
        <f t="shared" si="8"/>
        <v>0</v>
      </c>
      <c r="AP18" s="8">
        <f t="shared" si="9"/>
        <v>0</v>
      </c>
      <c r="AQ18" s="8">
        <f t="shared" si="10"/>
        <v>0</v>
      </c>
      <c r="AR18" s="8">
        <f t="shared" si="11"/>
        <v>0</v>
      </c>
      <c r="AS18" s="8">
        <f t="shared" si="12"/>
        <v>0</v>
      </c>
      <c r="AT18" s="8">
        <f t="shared" si="13"/>
        <v>0</v>
      </c>
      <c r="AU18" s="8">
        <f t="shared" si="14"/>
        <v>0</v>
      </c>
      <c r="AV18" s="8">
        <f t="shared" si="15"/>
        <v>0</v>
      </c>
      <c r="AW18" s="13"/>
    </row>
    <row r="19" spans="1:49">
      <c r="A19" s="23" t="s">
        <v>81</v>
      </c>
      <c r="B19" s="14">
        <v>10</v>
      </c>
      <c r="C19" s="14">
        <v>24</v>
      </c>
      <c r="D19" s="14">
        <v>71</v>
      </c>
      <c r="E19" s="14">
        <v>87</v>
      </c>
      <c r="F19" s="14">
        <v>95</v>
      </c>
      <c r="G19" s="14">
        <v>106</v>
      </c>
      <c r="H19" s="14">
        <v>115</v>
      </c>
      <c r="I19" s="14">
        <v>126</v>
      </c>
      <c r="J19" s="14">
        <v>126</v>
      </c>
      <c r="K19" s="14">
        <v>126</v>
      </c>
      <c r="L19" s="14">
        <v>126</v>
      </c>
      <c r="M19" s="14">
        <v>126</v>
      </c>
      <c r="N19" s="14">
        <v>126</v>
      </c>
      <c r="O19" s="14">
        <v>126</v>
      </c>
      <c r="P19" s="14">
        <v>126</v>
      </c>
      <c r="R19" s="4">
        <v>10</v>
      </c>
      <c r="S19" s="4">
        <v>50</v>
      </c>
      <c r="T19" s="4">
        <v>73</v>
      </c>
      <c r="U19" s="4">
        <v>87</v>
      </c>
      <c r="V19" s="4">
        <v>95</v>
      </c>
      <c r="W19" s="4">
        <v>106</v>
      </c>
      <c r="X19" s="4">
        <v>115</v>
      </c>
      <c r="Y19" s="4">
        <v>126</v>
      </c>
      <c r="Z19" s="4">
        <v>126</v>
      </c>
      <c r="AA19" s="4">
        <v>126</v>
      </c>
      <c r="AB19" s="4">
        <v>126</v>
      </c>
      <c r="AC19" s="4">
        <v>126</v>
      </c>
      <c r="AD19" s="4">
        <v>126</v>
      </c>
      <c r="AE19" s="4">
        <v>126</v>
      </c>
      <c r="AF19" s="4">
        <v>126</v>
      </c>
      <c r="AH19" s="8">
        <f t="shared" si="1"/>
        <v>0</v>
      </c>
      <c r="AI19" s="8">
        <f t="shared" si="2"/>
        <v>-26</v>
      </c>
      <c r="AJ19" s="8">
        <f t="shared" si="3"/>
        <v>-2</v>
      </c>
      <c r="AK19" s="8">
        <f t="shared" si="4"/>
        <v>0</v>
      </c>
      <c r="AL19" s="8">
        <f t="shared" si="5"/>
        <v>0</v>
      </c>
      <c r="AM19" s="8">
        <f t="shared" si="6"/>
        <v>0</v>
      </c>
      <c r="AN19" s="8">
        <f t="shared" si="7"/>
        <v>0</v>
      </c>
      <c r="AO19" s="8">
        <f t="shared" si="8"/>
        <v>0</v>
      </c>
      <c r="AP19" s="8">
        <f t="shared" si="9"/>
        <v>0</v>
      </c>
      <c r="AQ19" s="8">
        <f t="shared" si="10"/>
        <v>0</v>
      </c>
      <c r="AR19" s="8">
        <f t="shared" si="11"/>
        <v>0</v>
      </c>
      <c r="AS19" s="8">
        <f t="shared" si="12"/>
        <v>0</v>
      </c>
      <c r="AT19" s="8">
        <f t="shared" si="13"/>
        <v>0</v>
      </c>
      <c r="AU19" s="8">
        <f t="shared" si="14"/>
        <v>0</v>
      </c>
      <c r="AV19" s="8">
        <f t="shared" si="15"/>
        <v>0</v>
      </c>
      <c r="AW19" s="13"/>
    </row>
    <row r="20" spans="1:49">
      <c r="A20" s="23" t="s">
        <v>81</v>
      </c>
      <c r="B20" s="14"/>
      <c r="C20" s="14"/>
      <c r="D20" s="14"/>
      <c r="E20" s="14"/>
      <c r="F20" s="14">
        <v>74</v>
      </c>
      <c r="G20" s="14">
        <v>74</v>
      </c>
      <c r="H20" s="14">
        <v>146</v>
      </c>
      <c r="I20" s="14">
        <v>146</v>
      </c>
      <c r="J20" s="14">
        <v>146</v>
      </c>
      <c r="K20" s="14">
        <v>146</v>
      </c>
      <c r="L20" s="14">
        <v>146</v>
      </c>
      <c r="M20" s="14">
        <v>146</v>
      </c>
      <c r="N20" s="14">
        <v>146</v>
      </c>
      <c r="O20" s="14">
        <v>146</v>
      </c>
      <c r="P20" s="14">
        <v>146</v>
      </c>
      <c r="R20" s="4">
        <v>0</v>
      </c>
      <c r="S20" s="4">
        <v>0</v>
      </c>
      <c r="T20" s="4">
        <v>0</v>
      </c>
      <c r="U20" s="4">
        <v>48</v>
      </c>
      <c r="V20" s="4">
        <v>97</v>
      </c>
      <c r="W20" s="4">
        <v>115</v>
      </c>
      <c r="X20" s="4">
        <v>115</v>
      </c>
      <c r="Y20" s="4">
        <v>115</v>
      </c>
      <c r="Z20" s="4">
        <v>115</v>
      </c>
      <c r="AA20" s="4">
        <v>115</v>
      </c>
      <c r="AB20" s="4">
        <v>115</v>
      </c>
      <c r="AC20" s="4">
        <v>115</v>
      </c>
      <c r="AD20" s="4">
        <v>115</v>
      </c>
      <c r="AE20" s="4">
        <v>115</v>
      </c>
      <c r="AF20" s="4">
        <v>115</v>
      </c>
      <c r="AH20" s="8">
        <f t="shared" si="1"/>
        <v>0</v>
      </c>
      <c r="AI20" s="8">
        <f t="shared" si="2"/>
        <v>0</v>
      </c>
      <c r="AJ20" s="8">
        <f t="shared" si="3"/>
        <v>0</v>
      </c>
      <c r="AK20" s="8">
        <f t="shared" si="4"/>
        <v>-48</v>
      </c>
      <c r="AL20" s="8">
        <f t="shared" si="5"/>
        <v>-23</v>
      </c>
      <c r="AM20" s="8">
        <f t="shared" si="6"/>
        <v>-41</v>
      </c>
      <c r="AN20" s="8">
        <f t="shared" si="7"/>
        <v>31</v>
      </c>
      <c r="AO20" s="8">
        <f t="shared" si="8"/>
        <v>31</v>
      </c>
      <c r="AP20" s="8">
        <f t="shared" si="9"/>
        <v>31</v>
      </c>
      <c r="AQ20" s="8">
        <f t="shared" si="10"/>
        <v>31</v>
      </c>
      <c r="AR20" s="8">
        <f t="shared" si="11"/>
        <v>31</v>
      </c>
      <c r="AS20" s="8">
        <f t="shared" si="12"/>
        <v>31</v>
      </c>
      <c r="AT20" s="8">
        <f t="shared" si="13"/>
        <v>31</v>
      </c>
      <c r="AU20" s="8">
        <f t="shared" si="14"/>
        <v>31</v>
      </c>
      <c r="AV20" s="8">
        <f t="shared" si="15"/>
        <v>31</v>
      </c>
      <c r="AW20" s="13"/>
    </row>
    <row r="21" spans="1:49">
      <c r="A21" s="23" t="s">
        <v>81</v>
      </c>
      <c r="B21" s="14"/>
      <c r="C21" s="14"/>
      <c r="D21" s="14"/>
      <c r="E21" s="14"/>
      <c r="F21" s="14">
        <v>5</v>
      </c>
      <c r="G21" s="14">
        <v>91</v>
      </c>
      <c r="H21" s="14">
        <v>105</v>
      </c>
      <c r="I21" s="14">
        <v>105</v>
      </c>
      <c r="J21" s="14">
        <v>105</v>
      </c>
      <c r="K21" s="14">
        <v>105</v>
      </c>
      <c r="L21" s="14">
        <v>105</v>
      </c>
      <c r="M21" s="14">
        <v>105</v>
      </c>
      <c r="N21" s="14">
        <v>105</v>
      </c>
      <c r="O21" s="14">
        <v>105</v>
      </c>
      <c r="P21" s="14">
        <v>105</v>
      </c>
      <c r="R21" s="4">
        <v>0</v>
      </c>
      <c r="S21" s="4">
        <v>0</v>
      </c>
      <c r="T21" s="4">
        <v>5</v>
      </c>
      <c r="U21" s="4">
        <v>91</v>
      </c>
      <c r="V21" s="4">
        <v>105</v>
      </c>
      <c r="W21" s="4">
        <v>105</v>
      </c>
      <c r="X21" s="4">
        <v>105</v>
      </c>
      <c r="Y21" s="4">
        <v>105</v>
      </c>
      <c r="Z21" s="4">
        <v>105</v>
      </c>
      <c r="AA21" s="4">
        <v>105</v>
      </c>
      <c r="AB21" s="4">
        <v>105</v>
      </c>
      <c r="AC21" s="4">
        <v>105</v>
      </c>
      <c r="AD21" s="4">
        <v>105</v>
      </c>
      <c r="AE21" s="4">
        <v>105</v>
      </c>
      <c r="AF21" s="4">
        <v>105</v>
      </c>
      <c r="AH21" s="8">
        <f t="shared" si="1"/>
        <v>0</v>
      </c>
      <c r="AI21" s="8">
        <f t="shared" si="2"/>
        <v>0</v>
      </c>
      <c r="AJ21" s="8">
        <f t="shared" si="3"/>
        <v>-5</v>
      </c>
      <c r="AK21" s="8">
        <f t="shared" si="4"/>
        <v>-91</v>
      </c>
      <c r="AL21" s="8">
        <f t="shared" si="5"/>
        <v>-100</v>
      </c>
      <c r="AM21" s="8">
        <f t="shared" si="6"/>
        <v>-14</v>
      </c>
      <c r="AN21" s="8">
        <f t="shared" si="7"/>
        <v>0</v>
      </c>
      <c r="AO21" s="8">
        <f t="shared" si="8"/>
        <v>0</v>
      </c>
      <c r="AP21" s="8">
        <f t="shared" si="9"/>
        <v>0</v>
      </c>
      <c r="AQ21" s="8">
        <f t="shared" si="10"/>
        <v>0</v>
      </c>
      <c r="AR21" s="8">
        <f t="shared" si="11"/>
        <v>0</v>
      </c>
      <c r="AS21" s="8">
        <f t="shared" si="12"/>
        <v>0</v>
      </c>
      <c r="AT21" s="8">
        <f t="shared" si="13"/>
        <v>0</v>
      </c>
      <c r="AU21" s="8">
        <f t="shared" si="14"/>
        <v>0</v>
      </c>
      <c r="AV21" s="8">
        <f t="shared" si="15"/>
        <v>0</v>
      </c>
      <c r="AW21" s="13"/>
    </row>
    <row r="22" spans="1:49">
      <c r="A22" s="23" t="s">
        <v>81</v>
      </c>
      <c r="B22" s="14"/>
      <c r="C22" s="14"/>
      <c r="D22" s="14"/>
      <c r="E22" s="14"/>
      <c r="F22" s="14">
        <v>26</v>
      </c>
      <c r="G22" s="14">
        <v>47</v>
      </c>
      <c r="H22" s="14">
        <v>47</v>
      </c>
      <c r="I22" s="14">
        <v>64</v>
      </c>
      <c r="J22" s="14">
        <v>64</v>
      </c>
      <c r="K22" s="14">
        <v>79</v>
      </c>
      <c r="L22" s="14">
        <v>79</v>
      </c>
      <c r="M22" s="14">
        <v>79</v>
      </c>
      <c r="N22" s="14">
        <v>79</v>
      </c>
      <c r="O22" s="14">
        <v>79</v>
      </c>
      <c r="P22" s="14">
        <v>79</v>
      </c>
      <c r="R22" s="4">
        <v>0</v>
      </c>
      <c r="S22" s="4">
        <v>0</v>
      </c>
      <c r="T22" s="4">
        <v>26</v>
      </c>
      <c r="U22" s="4">
        <v>47</v>
      </c>
      <c r="V22" s="4">
        <v>47</v>
      </c>
      <c r="W22" s="4">
        <v>64</v>
      </c>
      <c r="X22" s="4">
        <v>64</v>
      </c>
      <c r="Y22" s="4">
        <v>64</v>
      </c>
      <c r="Z22" s="4">
        <v>79</v>
      </c>
      <c r="AA22" s="4">
        <v>79</v>
      </c>
      <c r="AB22" s="4">
        <v>79</v>
      </c>
      <c r="AC22" s="4">
        <v>79</v>
      </c>
      <c r="AD22" s="4">
        <v>79</v>
      </c>
      <c r="AE22" s="4">
        <v>79</v>
      </c>
      <c r="AF22" s="4">
        <v>79</v>
      </c>
      <c r="AH22" s="8">
        <f t="shared" si="1"/>
        <v>0</v>
      </c>
      <c r="AI22" s="8">
        <f t="shared" si="2"/>
        <v>0</v>
      </c>
      <c r="AJ22" s="8">
        <f t="shared" si="3"/>
        <v>-26</v>
      </c>
      <c r="AK22" s="8">
        <f t="shared" si="4"/>
        <v>-47</v>
      </c>
      <c r="AL22" s="8">
        <f t="shared" si="5"/>
        <v>-21</v>
      </c>
      <c r="AM22" s="8">
        <f t="shared" si="6"/>
        <v>-17</v>
      </c>
      <c r="AN22" s="8">
        <f t="shared" si="7"/>
        <v>-17</v>
      </c>
      <c r="AO22" s="8">
        <f t="shared" si="8"/>
        <v>0</v>
      </c>
      <c r="AP22" s="8">
        <f t="shared" si="9"/>
        <v>-15</v>
      </c>
      <c r="AQ22" s="8">
        <f t="shared" si="10"/>
        <v>0</v>
      </c>
      <c r="AR22" s="8">
        <f t="shared" si="11"/>
        <v>0</v>
      </c>
      <c r="AS22" s="8">
        <f t="shared" si="12"/>
        <v>0</v>
      </c>
      <c r="AT22" s="8">
        <f t="shared" si="13"/>
        <v>0</v>
      </c>
      <c r="AU22" s="8">
        <f t="shared" si="14"/>
        <v>0</v>
      </c>
      <c r="AV22" s="8">
        <f t="shared" si="15"/>
        <v>0</v>
      </c>
      <c r="AW22" s="13"/>
    </row>
    <row r="23" spans="1:49">
      <c r="A23" s="23" t="s">
        <v>81</v>
      </c>
      <c r="B23" s="14"/>
      <c r="C23" s="14"/>
      <c r="D23" s="14"/>
      <c r="E23" s="14"/>
      <c r="F23" s="14">
        <v>12</v>
      </c>
      <c r="G23" s="14">
        <v>49</v>
      </c>
      <c r="H23" s="14">
        <v>49</v>
      </c>
      <c r="I23" s="14">
        <v>49</v>
      </c>
      <c r="J23" s="14">
        <v>49</v>
      </c>
      <c r="K23" s="14">
        <v>49</v>
      </c>
      <c r="L23" s="14">
        <v>49</v>
      </c>
      <c r="M23" s="14">
        <v>49</v>
      </c>
      <c r="N23" s="14">
        <v>49</v>
      </c>
      <c r="O23" s="14">
        <v>49</v>
      </c>
      <c r="P23" s="14">
        <v>49</v>
      </c>
      <c r="R23" s="4">
        <v>0</v>
      </c>
      <c r="S23" s="4">
        <v>0</v>
      </c>
      <c r="T23" s="4">
        <v>0</v>
      </c>
      <c r="U23" s="4">
        <v>12</v>
      </c>
      <c r="V23" s="4">
        <v>12</v>
      </c>
      <c r="W23" s="4">
        <v>49</v>
      </c>
      <c r="X23" s="4">
        <v>49</v>
      </c>
      <c r="Y23" s="4">
        <v>49</v>
      </c>
      <c r="Z23" s="4">
        <v>49</v>
      </c>
      <c r="AA23" s="4">
        <v>49</v>
      </c>
      <c r="AB23" s="4">
        <v>49</v>
      </c>
      <c r="AC23" s="4">
        <v>49</v>
      </c>
      <c r="AD23" s="4">
        <v>49</v>
      </c>
      <c r="AE23" s="4">
        <v>49</v>
      </c>
      <c r="AF23" s="4">
        <v>49</v>
      </c>
      <c r="AH23" s="8">
        <f t="shared" si="1"/>
        <v>0</v>
      </c>
      <c r="AI23" s="8">
        <f t="shared" si="2"/>
        <v>0</v>
      </c>
      <c r="AJ23" s="8">
        <f t="shared" si="3"/>
        <v>0</v>
      </c>
      <c r="AK23" s="8">
        <f t="shared" si="4"/>
        <v>-12</v>
      </c>
      <c r="AL23" s="8">
        <f t="shared" si="5"/>
        <v>0</v>
      </c>
      <c r="AM23" s="8">
        <f t="shared" si="6"/>
        <v>0</v>
      </c>
      <c r="AN23" s="8">
        <f t="shared" si="7"/>
        <v>0</v>
      </c>
      <c r="AO23" s="8">
        <f t="shared" si="8"/>
        <v>0</v>
      </c>
      <c r="AP23" s="8">
        <f t="shared" si="9"/>
        <v>0</v>
      </c>
      <c r="AQ23" s="8">
        <f t="shared" si="10"/>
        <v>0</v>
      </c>
      <c r="AR23" s="8">
        <f t="shared" si="11"/>
        <v>0</v>
      </c>
      <c r="AS23" s="8">
        <f t="shared" si="12"/>
        <v>0</v>
      </c>
      <c r="AT23" s="8">
        <f t="shared" si="13"/>
        <v>0</v>
      </c>
      <c r="AU23" s="8">
        <f t="shared" si="14"/>
        <v>0</v>
      </c>
      <c r="AV23" s="8">
        <f t="shared" si="15"/>
        <v>0</v>
      </c>
      <c r="AW23" s="13"/>
    </row>
    <row r="24" spans="1:49">
      <c r="A24" s="23" t="s">
        <v>81</v>
      </c>
      <c r="B24" s="14"/>
      <c r="C24" s="14"/>
      <c r="D24" s="14"/>
      <c r="E24" s="14"/>
      <c r="F24" s="14">
        <v>120</v>
      </c>
      <c r="G24" s="14">
        <v>342</v>
      </c>
      <c r="H24" s="14">
        <v>588</v>
      </c>
      <c r="I24" s="14">
        <v>823</v>
      </c>
      <c r="J24" s="14">
        <v>901</v>
      </c>
      <c r="K24" s="14">
        <v>901</v>
      </c>
      <c r="L24" s="14">
        <v>901</v>
      </c>
      <c r="M24" s="14">
        <v>901</v>
      </c>
      <c r="N24" s="14">
        <v>901</v>
      </c>
      <c r="O24" s="14">
        <v>901</v>
      </c>
      <c r="P24" s="14">
        <v>901</v>
      </c>
      <c r="R24" s="4">
        <v>0</v>
      </c>
      <c r="S24" s="4">
        <v>0</v>
      </c>
      <c r="T24" s="4">
        <v>0</v>
      </c>
      <c r="U24" s="4">
        <v>0</v>
      </c>
      <c r="V24" s="4">
        <v>90</v>
      </c>
      <c r="W24" s="4">
        <v>285</v>
      </c>
      <c r="X24" s="4">
        <v>510</v>
      </c>
      <c r="Y24" s="4">
        <v>695</v>
      </c>
      <c r="Z24" s="4">
        <v>720</v>
      </c>
      <c r="AA24" s="4">
        <v>720</v>
      </c>
      <c r="AB24" s="4">
        <v>720</v>
      </c>
      <c r="AC24" s="4">
        <v>720</v>
      </c>
      <c r="AD24" s="4">
        <v>720</v>
      </c>
      <c r="AE24" s="4">
        <v>720</v>
      </c>
      <c r="AF24" s="4">
        <v>720</v>
      </c>
      <c r="AH24" s="8">
        <f t="shared" si="1"/>
        <v>0</v>
      </c>
      <c r="AI24" s="8">
        <f t="shared" si="2"/>
        <v>0</v>
      </c>
      <c r="AJ24" s="8">
        <f t="shared" si="3"/>
        <v>0</v>
      </c>
      <c r="AK24" s="8">
        <f t="shared" si="4"/>
        <v>0</v>
      </c>
      <c r="AL24" s="8">
        <f t="shared" si="5"/>
        <v>30</v>
      </c>
      <c r="AM24" s="8">
        <f t="shared" si="6"/>
        <v>57</v>
      </c>
      <c r="AN24" s="8">
        <f t="shared" si="7"/>
        <v>78</v>
      </c>
      <c r="AO24" s="8">
        <f t="shared" si="8"/>
        <v>128</v>
      </c>
      <c r="AP24" s="8">
        <f t="shared" si="9"/>
        <v>181</v>
      </c>
      <c r="AQ24" s="8">
        <f t="shared" si="10"/>
        <v>181</v>
      </c>
      <c r="AR24" s="8">
        <f t="shared" si="11"/>
        <v>181</v>
      </c>
      <c r="AS24" s="8">
        <f t="shared" si="12"/>
        <v>181</v>
      </c>
      <c r="AT24" s="8">
        <f t="shared" si="13"/>
        <v>181</v>
      </c>
      <c r="AU24" s="8">
        <f t="shared" si="14"/>
        <v>181</v>
      </c>
      <c r="AV24" s="8">
        <f t="shared" si="15"/>
        <v>181</v>
      </c>
      <c r="AW24" s="13"/>
    </row>
    <row r="25" spans="1:49">
      <c r="A25" s="23" t="s">
        <v>81</v>
      </c>
      <c r="B25" s="14"/>
      <c r="C25" s="14"/>
      <c r="D25" s="14">
        <v>30</v>
      </c>
      <c r="E25" s="14">
        <v>100</v>
      </c>
      <c r="F25" s="14">
        <v>150</v>
      </c>
      <c r="G25" s="14">
        <v>175</v>
      </c>
      <c r="H25" s="14">
        <v>200</v>
      </c>
      <c r="I25" s="14">
        <v>240</v>
      </c>
      <c r="J25" s="14">
        <v>240</v>
      </c>
      <c r="K25" s="14">
        <v>240</v>
      </c>
      <c r="L25" s="14">
        <v>240</v>
      </c>
      <c r="M25" s="14">
        <v>240</v>
      </c>
      <c r="N25" s="14">
        <v>240</v>
      </c>
      <c r="O25" s="14">
        <v>240</v>
      </c>
      <c r="P25" s="14">
        <v>240</v>
      </c>
      <c r="R25" s="4">
        <v>0</v>
      </c>
      <c r="S25" s="4">
        <v>0</v>
      </c>
      <c r="T25" s="4">
        <v>10</v>
      </c>
      <c r="U25" s="4">
        <v>30</v>
      </c>
      <c r="V25" s="4">
        <v>60</v>
      </c>
      <c r="W25" s="4">
        <v>100</v>
      </c>
      <c r="X25" s="4">
        <v>140</v>
      </c>
      <c r="Y25" s="4">
        <v>190</v>
      </c>
      <c r="Z25" s="4">
        <v>240</v>
      </c>
      <c r="AA25" s="4">
        <v>240</v>
      </c>
      <c r="AB25" s="4">
        <v>240</v>
      </c>
      <c r="AC25" s="4">
        <v>240</v>
      </c>
      <c r="AD25" s="4">
        <v>240</v>
      </c>
      <c r="AE25" s="4">
        <v>240</v>
      </c>
      <c r="AF25" s="4">
        <v>240</v>
      </c>
      <c r="AH25" s="8">
        <f t="shared" si="1"/>
        <v>0</v>
      </c>
      <c r="AI25" s="8">
        <f t="shared" si="2"/>
        <v>0</v>
      </c>
      <c r="AJ25" s="8">
        <f t="shared" si="3"/>
        <v>20</v>
      </c>
      <c r="AK25" s="8">
        <f t="shared" si="4"/>
        <v>70</v>
      </c>
      <c r="AL25" s="8">
        <f t="shared" si="5"/>
        <v>90</v>
      </c>
      <c r="AM25" s="8">
        <f t="shared" si="6"/>
        <v>75</v>
      </c>
      <c r="AN25" s="8">
        <f t="shared" si="7"/>
        <v>60</v>
      </c>
      <c r="AO25" s="8">
        <f t="shared" si="8"/>
        <v>50</v>
      </c>
      <c r="AP25" s="8">
        <f t="shared" si="9"/>
        <v>0</v>
      </c>
      <c r="AQ25" s="8">
        <f t="shared" si="10"/>
        <v>0</v>
      </c>
      <c r="AR25" s="8">
        <f t="shared" si="11"/>
        <v>0</v>
      </c>
      <c r="AS25" s="8">
        <f t="shared" si="12"/>
        <v>0</v>
      </c>
      <c r="AT25" s="8">
        <f t="shared" si="13"/>
        <v>0</v>
      </c>
      <c r="AU25" s="8">
        <f t="shared" si="14"/>
        <v>0</v>
      </c>
      <c r="AV25" s="8">
        <f t="shared" si="15"/>
        <v>0</v>
      </c>
      <c r="AW25" s="13"/>
    </row>
    <row r="26" spans="1:49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49">
      <c r="A27" s="9"/>
    </row>
    <row r="29" spans="1:49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49" s="5" customFormat="1">
      <c r="A30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</sheetData>
  <autoFilter ref="A2:P2" xr:uid="{2EFA86D5-BD81-45A9-A5E7-27AFCDFE7861}"/>
  <pageMargins left="0.7" right="0.7" top="0.75" bottom="0.75" header="0.3" footer="0.3"/>
  <pageSetup orientation="portrait" r:id="rId1"/>
  <headerFooter>
    <oddHeader>&amp;L&amp;F&amp;R&amp;"Aptos Narrow,Bold"PUBLIC DISCLOSURE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D8390-0193-449C-8EAF-663AC54BFF29}">
  <dimension ref="A1:AE7"/>
  <sheetViews>
    <sheetView view="pageLayout" zoomScaleNormal="100" workbookViewId="0">
      <selection activeCell="A3" sqref="A3"/>
    </sheetView>
  </sheetViews>
  <sheetFormatPr defaultRowHeight="15"/>
  <cols>
    <col min="1" max="1" width="38.28515625" style="7" bestFit="1" customWidth="1"/>
    <col min="2" max="2" width="24.42578125" style="7" bestFit="1" customWidth="1"/>
    <col min="3" max="3" width="24" style="7" bestFit="1" customWidth="1"/>
  </cols>
  <sheetData>
    <row r="1" spans="1:31" s="1" customFormat="1">
      <c r="A1" s="12" t="s">
        <v>5</v>
      </c>
      <c r="B1" s="12" t="s">
        <v>2</v>
      </c>
      <c r="C1" s="12" t="s">
        <v>1</v>
      </c>
    </row>
    <row r="2" spans="1:31" s="4" customFormat="1">
      <c r="A2" s="23" t="s">
        <v>81</v>
      </c>
      <c r="B2" s="15" t="s">
        <v>41</v>
      </c>
      <c r="C2" s="15" t="s">
        <v>36</v>
      </c>
    </row>
    <row r="3" spans="1:31" s="4" customFormat="1">
      <c r="A3" s="23" t="s">
        <v>81</v>
      </c>
      <c r="B3" s="15" t="s">
        <v>41</v>
      </c>
      <c r="C3" s="15" t="s">
        <v>36</v>
      </c>
    </row>
    <row r="4" spans="1:31" s="4" customFormat="1">
      <c r="A4" s="23" t="s">
        <v>81</v>
      </c>
      <c r="B4" s="15" t="s">
        <v>44</v>
      </c>
      <c r="C4" s="15" t="s">
        <v>41</v>
      </c>
    </row>
    <row r="7" spans="1:31" s="5" customFormat="1">
      <c r="A7" s="7"/>
      <c r="B7" s="7"/>
      <c r="C7" s="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</row>
  </sheetData>
  <pageMargins left="0.7" right="0.7" top="0.75" bottom="0.75" header="0.3" footer="0.3"/>
  <pageSetup orientation="portrait" r:id="rId1"/>
  <headerFooter>
    <oddHeader>&amp;L&amp;F&amp;R&amp;"Aptos Narrow,Bold"PUBLIC DISCLOSURE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6102-258C-43BA-B1C9-6B1ADFCE3A4B}">
  <dimension ref="A1:Q52"/>
  <sheetViews>
    <sheetView view="pageLayout" zoomScaleNormal="90" workbookViewId="0">
      <selection activeCell="A3" sqref="A3"/>
    </sheetView>
  </sheetViews>
  <sheetFormatPr defaultRowHeight="15"/>
  <cols>
    <col min="1" max="1" width="54.85546875" style="7" bestFit="1" customWidth="1"/>
    <col min="2" max="4" width="23.7109375" style="7" customWidth="1"/>
  </cols>
  <sheetData>
    <row r="1" spans="1:4" s="1" customFormat="1">
      <c r="A1" s="10" t="s">
        <v>5</v>
      </c>
      <c r="B1" s="10" t="s">
        <v>2</v>
      </c>
      <c r="C1" s="10" t="s">
        <v>1</v>
      </c>
      <c r="D1" s="10" t="s">
        <v>70</v>
      </c>
    </row>
    <row r="2" spans="1:4" s="4" customFormat="1">
      <c r="A2" s="23" t="s">
        <v>81</v>
      </c>
      <c r="B2" s="14" t="s">
        <v>45</v>
      </c>
      <c r="C2" s="14" t="s">
        <v>37</v>
      </c>
      <c r="D2" s="14">
        <v>-3</v>
      </c>
    </row>
    <row r="3" spans="1:4" s="4" customFormat="1">
      <c r="A3" s="23" t="s">
        <v>81</v>
      </c>
      <c r="B3" s="14" t="s">
        <v>46</v>
      </c>
      <c r="C3" s="14" t="s">
        <v>37</v>
      </c>
      <c r="D3" s="14">
        <v>3</v>
      </c>
    </row>
    <row r="4" spans="1:4" s="4" customFormat="1">
      <c r="A4" s="23" t="s">
        <v>81</v>
      </c>
      <c r="B4" s="14" t="s">
        <v>45</v>
      </c>
      <c r="C4" s="14" t="s">
        <v>37</v>
      </c>
      <c r="D4" s="14">
        <v>-3</v>
      </c>
    </row>
    <row r="5" spans="1:4" s="3" customFormat="1">
      <c r="A5" s="23" t="s">
        <v>81</v>
      </c>
      <c r="B5" s="14" t="s">
        <v>47</v>
      </c>
      <c r="C5" s="14" t="s">
        <v>60</v>
      </c>
      <c r="D5" s="14">
        <v>-6</v>
      </c>
    </row>
    <row r="6" spans="1:4" s="3" customFormat="1">
      <c r="A6" s="23" t="s">
        <v>81</v>
      </c>
      <c r="B6" s="14" t="s">
        <v>48</v>
      </c>
      <c r="C6" s="14" t="s">
        <v>60</v>
      </c>
      <c r="D6" s="14">
        <v>24</v>
      </c>
    </row>
    <row r="7" spans="1:4" s="3" customFormat="1">
      <c r="A7" s="23" t="s">
        <v>81</v>
      </c>
      <c r="B7" s="14" t="s">
        <v>50</v>
      </c>
      <c r="C7" s="14" t="s">
        <v>42</v>
      </c>
      <c r="D7" s="14">
        <v>-3</v>
      </c>
    </row>
    <row r="8" spans="1:4" s="3" customFormat="1">
      <c r="A8" s="23" t="s">
        <v>81</v>
      </c>
      <c r="B8" s="14" t="s">
        <v>47</v>
      </c>
      <c r="C8" s="14" t="s">
        <v>60</v>
      </c>
      <c r="D8" s="14">
        <v>-6</v>
      </c>
    </row>
    <row r="9" spans="1:4" s="3" customFormat="1">
      <c r="A9" s="23" t="s">
        <v>81</v>
      </c>
      <c r="B9" s="14" t="s">
        <v>42</v>
      </c>
      <c r="C9" s="14" t="s">
        <v>37</v>
      </c>
      <c r="D9" s="14">
        <v>12</v>
      </c>
    </row>
    <row r="10" spans="1:4" s="3" customFormat="1">
      <c r="A10" s="23" t="s">
        <v>81</v>
      </c>
      <c r="B10" s="14" t="s">
        <v>51</v>
      </c>
      <c r="C10" s="14" t="s">
        <v>37</v>
      </c>
      <c r="D10" s="14">
        <v>-9</v>
      </c>
    </row>
    <row r="11" spans="1:4" s="3" customFormat="1">
      <c r="A11" s="23" t="s">
        <v>81</v>
      </c>
      <c r="B11" s="14" t="s">
        <v>40</v>
      </c>
      <c r="C11" s="14" t="s">
        <v>37</v>
      </c>
      <c r="D11" s="14">
        <v>6</v>
      </c>
    </row>
    <row r="12" spans="1:4" s="3" customFormat="1">
      <c r="A12" s="23" t="s">
        <v>81</v>
      </c>
      <c r="B12" s="14" t="s">
        <v>47</v>
      </c>
      <c r="C12" s="14" t="s">
        <v>61</v>
      </c>
      <c r="D12" s="14">
        <v>6</v>
      </c>
    </row>
    <row r="13" spans="1:4" s="3" customFormat="1">
      <c r="A13" s="23" t="s">
        <v>81</v>
      </c>
      <c r="B13" s="14" t="s">
        <v>54</v>
      </c>
      <c r="C13" s="14" t="s">
        <v>42</v>
      </c>
      <c r="D13" s="14">
        <v>3</v>
      </c>
    </row>
    <row r="14" spans="1:4" s="3" customFormat="1">
      <c r="A14" s="23" t="s">
        <v>81</v>
      </c>
      <c r="B14" s="14" t="s">
        <v>0</v>
      </c>
      <c r="C14" s="14" t="s">
        <v>1</v>
      </c>
      <c r="D14" s="14">
        <v>-3</v>
      </c>
    </row>
    <row r="15" spans="1:4" s="3" customFormat="1">
      <c r="A15" s="23" t="s">
        <v>81</v>
      </c>
      <c r="B15" s="14" t="s">
        <v>40</v>
      </c>
      <c r="C15" s="14" t="s">
        <v>47</v>
      </c>
      <c r="D15" s="14">
        <v>18</v>
      </c>
    </row>
    <row r="16" spans="1:4" s="3" customFormat="1">
      <c r="A16" s="23" t="s">
        <v>81</v>
      </c>
      <c r="B16" s="14" t="s">
        <v>48</v>
      </c>
      <c r="C16" s="14" t="s">
        <v>42</v>
      </c>
      <c r="D16" s="14">
        <v>6</v>
      </c>
    </row>
    <row r="17" spans="1:4" s="3" customFormat="1">
      <c r="A17" s="23" t="s">
        <v>81</v>
      </c>
      <c r="B17" s="14" t="s">
        <v>47</v>
      </c>
      <c r="C17" s="14" t="s">
        <v>60</v>
      </c>
      <c r="D17" s="14">
        <v>-6</v>
      </c>
    </row>
    <row r="18" spans="1:4" s="3" customFormat="1">
      <c r="A18" s="23" t="s">
        <v>81</v>
      </c>
      <c r="B18" s="14" t="s">
        <v>1</v>
      </c>
      <c r="C18" s="14" t="s">
        <v>61</v>
      </c>
      <c r="D18" s="14">
        <v>-6</v>
      </c>
    </row>
    <row r="19" spans="1:4" s="3" customFormat="1">
      <c r="A19" s="23" t="s">
        <v>81</v>
      </c>
      <c r="B19" s="14" t="s">
        <v>40</v>
      </c>
      <c r="C19" s="14" t="s">
        <v>37</v>
      </c>
      <c r="D19" s="14">
        <v>6</v>
      </c>
    </row>
    <row r="20" spans="1:4" s="3" customFormat="1">
      <c r="A20" s="23" t="s">
        <v>81</v>
      </c>
      <c r="B20" s="14" t="s">
        <v>56</v>
      </c>
      <c r="C20" s="14" t="s">
        <v>39</v>
      </c>
      <c r="D20" s="14">
        <v>-15</v>
      </c>
    </row>
    <row r="21" spans="1:4" s="4" customFormat="1">
      <c r="A21" s="23" t="s">
        <v>81</v>
      </c>
      <c r="B21" s="14" t="s">
        <v>57</v>
      </c>
      <c r="C21" s="14" t="s">
        <v>62</v>
      </c>
      <c r="D21" s="14">
        <v>-3</v>
      </c>
    </row>
    <row r="22" spans="1:4" s="4" customFormat="1">
      <c r="A22" s="23" t="s">
        <v>81</v>
      </c>
      <c r="B22" s="14" t="s">
        <v>59</v>
      </c>
      <c r="C22" s="14" t="s">
        <v>71</v>
      </c>
      <c r="D22" s="14">
        <v>-3</v>
      </c>
    </row>
    <row r="23" spans="1:4" s="4" customFormat="1">
      <c r="A23" s="23" t="s">
        <v>81</v>
      </c>
      <c r="B23" s="14" t="s">
        <v>46</v>
      </c>
      <c r="C23" s="14" t="s">
        <v>60</v>
      </c>
      <c r="D23" s="14">
        <v>9</v>
      </c>
    </row>
    <row r="24" spans="1:4" s="4" customFormat="1">
      <c r="A24" s="23" t="s">
        <v>81</v>
      </c>
      <c r="B24" s="14" t="s">
        <v>50</v>
      </c>
      <c r="C24" s="14" t="s">
        <v>42</v>
      </c>
      <c r="D24" s="14">
        <v>-3</v>
      </c>
    </row>
    <row r="25" spans="1:4" s="4" customFormat="1">
      <c r="A25" s="23" t="s">
        <v>81</v>
      </c>
      <c r="B25" s="14" t="s">
        <v>46</v>
      </c>
      <c r="C25" s="14" t="s">
        <v>37</v>
      </c>
      <c r="D25" s="14">
        <v>3</v>
      </c>
    </row>
    <row r="26" spans="1:4" s="4" customFormat="1">
      <c r="A26" s="23" t="s">
        <v>81</v>
      </c>
      <c r="B26" s="14" t="s">
        <v>40</v>
      </c>
      <c r="C26" s="14" t="s">
        <v>37</v>
      </c>
      <c r="D26" s="14">
        <v>6</v>
      </c>
    </row>
    <row r="27" spans="1:4" s="4" customFormat="1">
      <c r="A27" s="23" t="s">
        <v>81</v>
      </c>
      <c r="B27" s="14" t="s">
        <v>48</v>
      </c>
      <c r="C27" s="14" t="s">
        <v>42</v>
      </c>
      <c r="D27" s="14">
        <v>6</v>
      </c>
    </row>
    <row r="28" spans="1:4" s="4" customFormat="1">
      <c r="A28" s="23" t="s">
        <v>81</v>
      </c>
      <c r="B28" s="14" t="s">
        <v>62</v>
      </c>
      <c r="C28" s="14" t="s">
        <v>42</v>
      </c>
      <c r="D28" s="14">
        <v>12</v>
      </c>
    </row>
    <row r="29" spans="1:4" s="4" customFormat="1">
      <c r="A29" s="23" t="s">
        <v>81</v>
      </c>
      <c r="B29" s="14" t="s">
        <v>48</v>
      </c>
      <c r="C29" s="14" t="s">
        <v>37</v>
      </c>
      <c r="D29" s="14">
        <v>18</v>
      </c>
    </row>
    <row r="30" spans="1:4" s="4" customFormat="1">
      <c r="A30" s="23" t="s">
        <v>81</v>
      </c>
      <c r="B30" s="14" t="s">
        <v>40</v>
      </c>
      <c r="C30" s="14" t="s">
        <v>37</v>
      </c>
      <c r="D30" s="14">
        <v>6</v>
      </c>
    </row>
    <row r="31" spans="1:4" s="4" customFormat="1">
      <c r="A31" s="23" t="s">
        <v>81</v>
      </c>
      <c r="B31" s="14" t="s">
        <v>45</v>
      </c>
      <c r="C31" s="14" t="s">
        <v>37</v>
      </c>
      <c r="D31" s="14">
        <v>-3</v>
      </c>
    </row>
    <row r="32" spans="1:4" s="4" customFormat="1">
      <c r="A32" s="23" t="s">
        <v>81</v>
      </c>
      <c r="B32" s="14" t="s">
        <v>42</v>
      </c>
      <c r="C32" s="14" t="s">
        <v>47</v>
      </c>
      <c r="D32" s="14">
        <v>24</v>
      </c>
    </row>
    <row r="33" spans="1:4" s="4" customFormat="1">
      <c r="A33" s="23" t="s">
        <v>81</v>
      </c>
      <c r="B33" s="14" t="s">
        <v>46</v>
      </c>
      <c r="C33" s="14" t="s">
        <v>37</v>
      </c>
      <c r="D33" s="14">
        <v>3</v>
      </c>
    </row>
    <row r="34" spans="1:4" s="4" customFormat="1">
      <c r="A34" s="23" t="s">
        <v>81</v>
      </c>
      <c r="B34" s="14" t="s">
        <v>45</v>
      </c>
      <c r="C34" s="14" t="s">
        <v>37</v>
      </c>
      <c r="D34" s="14">
        <v>-3</v>
      </c>
    </row>
    <row r="35" spans="1:4" s="4" customFormat="1">
      <c r="A35" s="23" t="s">
        <v>81</v>
      </c>
      <c r="B35" s="14" t="s">
        <v>39</v>
      </c>
      <c r="C35" s="14" t="s">
        <v>60</v>
      </c>
      <c r="D35" s="14">
        <v>-9</v>
      </c>
    </row>
    <row r="36" spans="1:4" s="4" customFormat="1">
      <c r="A36" s="23" t="s">
        <v>81</v>
      </c>
      <c r="B36" s="14" t="s">
        <v>48</v>
      </c>
      <c r="C36" s="14" t="s">
        <v>47</v>
      </c>
      <c r="D36" s="14">
        <v>30</v>
      </c>
    </row>
    <row r="37" spans="1:4" s="4" customFormat="1">
      <c r="A37" s="23" t="s">
        <v>81</v>
      </c>
      <c r="B37" s="14" t="s">
        <v>0</v>
      </c>
      <c r="C37" s="14" t="s">
        <v>2</v>
      </c>
      <c r="D37" s="14">
        <v>-6</v>
      </c>
    </row>
    <row r="38" spans="1:4" s="4" customFormat="1">
      <c r="A38" s="23" t="s">
        <v>81</v>
      </c>
      <c r="B38" s="14" t="s">
        <v>57</v>
      </c>
      <c r="C38" s="14" t="s">
        <v>42</v>
      </c>
      <c r="D38" s="14">
        <v>9</v>
      </c>
    </row>
    <row r="39" spans="1:4" s="4" customFormat="1">
      <c r="A39" s="23" t="s">
        <v>81</v>
      </c>
      <c r="B39" s="14" t="s">
        <v>65</v>
      </c>
      <c r="C39" s="14" t="s">
        <v>72</v>
      </c>
      <c r="D39" s="14">
        <v>-3</v>
      </c>
    </row>
    <row r="40" spans="1:4" s="4" customFormat="1">
      <c r="A40" s="23" t="s">
        <v>81</v>
      </c>
      <c r="B40" s="14" t="s">
        <v>42</v>
      </c>
      <c r="C40" s="14" t="s">
        <v>37</v>
      </c>
      <c r="D40" s="14">
        <v>12</v>
      </c>
    </row>
    <row r="41" spans="1:4" s="4" customFormat="1">
      <c r="A41" s="23" t="s">
        <v>81</v>
      </c>
      <c r="B41" s="14" t="s">
        <v>45</v>
      </c>
      <c r="C41" s="14" t="s">
        <v>37</v>
      </c>
      <c r="D41" s="14">
        <v>-3</v>
      </c>
    </row>
    <row r="42" spans="1:4" s="4" customFormat="1">
      <c r="A42" s="23" t="s">
        <v>81</v>
      </c>
      <c r="B42" s="14" t="s">
        <v>48</v>
      </c>
      <c r="C42" s="14" t="s">
        <v>37</v>
      </c>
      <c r="D42" s="14">
        <v>18</v>
      </c>
    </row>
    <row r="43" spans="1:4" s="4" customFormat="1">
      <c r="A43" s="23" t="s">
        <v>81</v>
      </c>
      <c r="B43" s="14" t="s">
        <v>39</v>
      </c>
      <c r="C43" s="14" t="s">
        <v>61</v>
      </c>
      <c r="D43" s="14">
        <v>3</v>
      </c>
    </row>
    <row r="44" spans="1:4" s="4" customFormat="1">
      <c r="A44" s="23" t="s">
        <v>81</v>
      </c>
      <c r="B44" s="14" t="s">
        <v>60</v>
      </c>
      <c r="C44" s="14" t="s">
        <v>47</v>
      </c>
      <c r="D44" s="14">
        <v>6</v>
      </c>
    </row>
    <row r="45" spans="1:4" s="4" customFormat="1">
      <c r="A45" s="23" t="s">
        <v>81</v>
      </c>
      <c r="B45" s="14" t="s">
        <v>48</v>
      </c>
      <c r="C45" s="14" t="s">
        <v>42</v>
      </c>
      <c r="D45" s="14">
        <v>6</v>
      </c>
    </row>
    <row r="46" spans="1:4" s="4" customFormat="1">
      <c r="A46" s="23" t="s">
        <v>81</v>
      </c>
      <c r="B46" s="14" t="s">
        <v>62</v>
      </c>
      <c r="C46" s="14" t="s">
        <v>37</v>
      </c>
      <c r="D46" s="14">
        <v>24</v>
      </c>
    </row>
    <row r="47" spans="1:4" s="4" customFormat="1">
      <c r="A47" s="23" t="s">
        <v>81</v>
      </c>
      <c r="B47" s="14" t="s">
        <v>61</v>
      </c>
      <c r="C47" s="14" t="s">
        <v>1</v>
      </c>
      <c r="D47" s="14">
        <v>6</v>
      </c>
    </row>
    <row r="48" spans="1:4" s="4" customFormat="1">
      <c r="A48" s="23" t="s">
        <v>81</v>
      </c>
      <c r="B48" s="14" t="s">
        <v>48</v>
      </c>
      <c r="C48" s="14" t="s">
        <v>37</v>
      </c>
      <c r="D48" s="14">
        <v>18</v>
      </c>
    </row>
    <row r="49" spans="1:17" s="4" customFormat="1">
      <c r="A49" s="23" t="s">
        <v>81</v>
      </c>
      <c r="B49" s="14" t="s">
        <v>57</v>
      </c>
      <c r="C49" s="14" t="s">
        <v>60</v>
      </c>
      <c r="D49" s="14">
        <v>27</v>
      </c>
    </row>
    <row r="50" spans="1:17" s="4" customFormat="1">
      <c r="A50" s="23" t="s">
        <v>81</v>
      </c>
      <c r="B50" s="14" t="s">
        <v>50</v>
      </c>
      <c r="C50" s="14" t="s">
        <v>42</v>
      </c>
      <c r="D50" s="14">
        <v>-3</v>
      </c>
    </row>
    <row r="51" spans="1:17" s="4" customFormat="1">
      <c r="A51" s="23" t="s">
        <v>81</v>
      </c>
      <c r="B51" s="14" t="s">
        <v>66</v>
      </c>
      <c r="C51" s="14" t="s">
        <v>62</v>
      </c>
      <c r="D51" s="14">
        <v>6</v>
      </c>
    </row>
    <row r="52" spans="1:17" s="5" customFormat="1">
      <c r="A52" s="7"/>
      <c r="B52" s="7"/>
      <c r="C52" s="7"/>
      <c r="D52" s="7"/>
      <c r="E52"/>
      <c r="F52"/>
      <c r="G52"/>
      <c r="H52"/>
      <c r="I52"/>
      <c r="J52"/>
      <c r="K52"/>
      <c r="L52"/>
      <c r="M52"/>
      <c r="N52"/>
      <c r="O52"/>
      <c r="P52"/>
      <c r="Q52"/>
    </row>
  </sheetData>
  <autoFilter ref="A1:D1" xr:uid="{2EFA86D5-BD81-45A9-A5E7-27AFCDFE7861}">
    <sortState xmlns:xlrd2="http://schemas.microsoft.com/office/spreadsheetml/2017/richdata2" ref="A2:D51">
      <sortCondition ref="A1"/>
    </sortState>
  </autoFilter>
  <pageMargins left="0.7" right="0.7" top="0.75" bottom="0.75" header="0.3" footer="0.3"/>
  <pageSetup orientation="portrait" r:id="rId1"/>
  <headerFooter>
    <oddHeader>&amp;L&amp;F&amp;R&amp;"Aptos Narrow,Bold"PUBLIC DISCLOSURE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6069F-18F7-44B1-B703-0F9FCD6E087B}">
  <dimension ref="A1:C14"/>
  <sheetViews>
    <sheetView view="pageLayout" zoomScaleNormal="100" workbookViewId="0">
      <selection activeCell="A3" sqref="A3"/>
    </sheetView>
  </sheetViews>
  <sheetFormatPr defaultColWidth="8.85546875" defaultRowHeight="15"/>
  <cols>
    <col min="1" max="1" width="44.42578125" style="7" bestFit="1" customWidth="1"/>
    <col min="2" max="2" width="32.85546875" style="7" bestFit="1" customWidth="1"/>
    <col min="3" max="3" width="22.42578125" style="7" bestFit="1" customWidth="1"/>
    <col min="4" max="5" width="8.85546875" style="7"/>
    <col min="6" max="6" width="34.5703125" style="7" bestFit="1" customWidth="1"/>
    <col min="7" max="16384" width="8.85546875" style="7"/>
  </cols>
  <sheetData>
    <row r="1" spans="1:3">
      <c r="A1" s="10" t="s">
        <v>5</v>
      </c>
      <c r="B1" s="10" t="s">
        <v>73</v>
      </c>
      <c r="C1" s="10" t="s">
        <v>74</v>
      </c>
    </row>
    <row r="2" spans="1:3">
      <c r="A2" s="23" t="s">
        <v>81</v>
      </c>
      <c r="B2" s="9">
        <v>52</v>
      </c>
      <c r="C2" s="9" t="s">
        <v>75</v>
      </c>
    </row>
    <row r="3" spans="1:3">
      <c r="A3" s="23" t="s">
        <v>81</v>
      </c>
      <c r="B3" s="17">
        <v>1280</v>
      </c>
      <c r="C3" s="9" t="s">
        <v>76</v>
      </c>
    </row>
    <row r="4" spans="1:3">
      <c r="A4" s="23" t="s">
        <v>81</v>
      </c>
      <c r="B4" s="9">
        <v>460</v>
      </c>
      <c r="C4" s="9" t="s">
        <v>77</v>
      </c>
    </row>
    <row r="5" spans="1:3">
      <c r="A5" s="23" t="s">
        <v>81</v>
      </c>
      <c r="B5" s="9">
        <v>200</v>
      </c>
      <c r="C5" s="9" t="s">
        <v>77</v>
      </c>
    </row>
    <row r="6" spans="1:3">
      <c r="A6" s="23" t="s">
        <v>81</v>
      </c>
      <c r="B6" s="9">
        <v>180</v>
      </c>
      <c r="C6" s="9" t="s">
        <v>77</v>
      </c>
    </row>
    <row r="7" spans="1:3">
      <c r="A7" s="23" t="s">
        <v>81</v>
      </c>
      <c r="B7" s="9">
        <v>192</v>
      </c>
      <c r="C7" s="9" t="s">
        <v>77</v>
      </c>
    </row>
    <row r="8" spans="1:3">
      <c r="A8" s="23" t="s">
        <v>81</v>
      </c>
      <c r="B8" s="9">
        <v>115</v>
      </c>
      <c r="C8" s="9" t="s">
        <v>78</v>
      </c>
    </row>
    <row r="9" spans="1:3">
      <c r="A9" s="23" t="s">
        <v>81</v>
      </c>
      <c r="B9" s="9">
        <v>53</v>
      </c>
      <c r="C9" s="9" t="s">
        <v>76</v>
      </c>
    </row>
    <row r="10" spans="1:3">
      <c r="A10" s="23" t="s">
        <v>81</v>
      </c>
      <c r="B10" s="9">
        <v>135</v>
      </c>
      <c r="C10" s="9" t="s">
        <v>76</v>
      </c>
    </row>
    <row r="11" spans="1:3">
      <c r="A11" s="23" t="s">
        <v>81</v>
      </c>
      <c r="B11" s="9">
        <v>335</v>
      </c>
      <c r="C11" s="9" t="s">
        <v>77</v>
      </c>
    </row>
    <row r="12" spans="1:3">
      <c r="A12" s="16"/>
      <c r="B12" s="16"/>
      <c r="C12" s="16"/>
    </row>
    <row r="13" spans="1:3">
      <c r="A13" s="18" t="s">
        <v>79</v>
      </c>
      <c r="B13" s="18"/>
    </row>
    <row r="14" spans="1:3">
      <c r="A14" s="18" t="s">
        <v>80</v>
      </c>
      <c r="B14" s="18"/>
    </row>
  </sheetData>
  <pageMargins left="0.7" right="0.7" top="0.75" bottom="0.75" header="0.3" footer="0.3"/>
  <pageSetup orientation="portrait" r:id="rId1"/>
  <headerFooter>
    <oddHeader>&amp;L&amp;F&amp;R&amp;"Aptos Narrow,Bold"PUBLIC DISCLOSURE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118B9-3F77-4085-90CB-4116445530EE}">
  <dimension ref="A1:B36"/>
  <sheetViews>
    <sheetView view="pageLayout" zoomScaleNormal="100" workbookViewId="0">
      <selection activeCell="A3" sqref="A3"/>
    </sheetView>
  </sheetViews>
  <sheetFormatPr defaultRowHeight="15"/>
  <cols>
    <col min="1" max="1" width="54.85546875" bestFit="1" customWidth="1"/>
    <col min="2" max="2" width="21.28515625" bestFit="1" customWidth="1"/>
  </cols>
  <sheetData>
    <row r="1" spans="1:2" s="1" customFormat="1">
      <c r="A1" s="10" t="s">
        <v>5</v>
      </c>
      <c r="B1" s="10" t="s">
        <v>13</v>
      </c>
    </row>
    <row r="2" spans="1:2" s="4" customFormat="1">
      <c r="A2" s="23" t="s">
        <v>81</v>
      </c>
      <c r="B2" s="14">
        <v>1000</v>
      </c>
    </row>
    <row r="3" spans="1:2" s="4" customFormat="1">
      <c r="A3" s="23" t="s">
        <v>81</v>
      </c>
      <c r="B3" s="14">
        <v>725</v>
      </c>
    </row>
    <row r="4" spans="1:2" s="4" customFormat="1">
      <c r="A4" s="23" t="s">
        <v>81</v>
      </c>
      <c r="B4" s="14">
        <v>910</v>
      </c>
    </row>
    <row r="5" spans="1:2" s="3" customFormat="1">
      <c r="A5" s="23" t="s">
        <v>81</v>
      </c>
      <c r="B5" s="14">
        <v>360</v>
      </c>
    </row>
    <row r="6" spans="1:2" s="3" customFormat="1">
      <c r="A6" s="23" t="s">
        <v>81</v>
      </c>
      <c r="B6" s="14">
        <v>250</v>
      </c>
    </row>
    <row r="7" spans="1:2" s="3" customFormat="1">
      <c r="A7" s="23" t="s">
        <v>81</v>
      </c>
      <c r="B7" s="14">
        <v>480</v>
      </c>
    </row>
    <row r="8" spans="1:2" s="3" customFormat="1">
      <c r="A8" s="23" t="s">
        <v>81</v>
      </c>
      <c r="B8" s="14">
        <v>150</v>
      </c>
    </row>
    <row r="9" spans="1:2" s="3" customFormat="1">
      <c r="A9" s="23" t="s">
        <v>81</v>
      </c>
      <c r="B9" s="14">
        <v>567</v>
      </c>
    </row>
    <row r="10" spans="1:2" s="3" customFormat="1">
      <c r="A10" s="23" t="s">
        <v>81</v>
      </c>
      <c r="B10" s="14">
        <v>600</v>
      </c>
    </row>
    <row r="11" spans="1:2" s="3" customFormat="1">
      <c r="A11" s="23" t="s">
        <v>81</v>
      </c>
      <c r="B11" s="14">
        <v>648</v>
      </c>
    </row>
    <row r="12" spans="1:2" s="3" customFormat="1">
      <c r="A12" s="23" t="s">
        <v>81</v>
      </c>
      <c r="B12" s="14">
        <v>240</v>
      </c>
    </row>
    <row r="13" spans="1:2" s="3" customFormat="1">
      <c r="A13" s="23" t="s">
        <v>81</v>
      </c>
      <c r="B13" s="14">
        <v>470</v>
      </c>
    </row>
    <row r="14" spans="1:2" s="3" customFormat="1">
      <c r="A14" s="23" t="s">
        <v>81</v>
      </c>
      <c r="B14" s="14">
        <v>240</v>
      </c>
    </row>
    <row r="15" spans="1:2" s="3" customFormat="1">
      <c r="A15" s="23" t="s">
        <v>81</v>
      </c>
      <c r="B15" s="14">
        <v>872</v>
      </c>
    </row>
    <row r="16" spans="1:2" s="3" customFormat="1">
      <c r="A16" s="23" t="s">
        <v>81</v>
      </c>
      <c r="B16" s="14">
        <v>200</v>
      </c>
    </row>
    <row r="17" spans="1:2" s="3" customFormat="1">
      <c r="A17" s="23" t="s">
        <v>81</v>
      </c>
      <c r="B17" s="14">
        <v>1200</v>
      </c>
    </row>
    <row r="18" spans="1:2" s="3" customFormat="1">
      <c r="A18" s="23" t="s">
        <v>81</v>
      </c>
      <c r="B18" s="14">
        <v>910</v>
      </c>
    </row>
    <row r="19" spans="1:2" s="3" customFormat="1">
      <c r="A19" s="23" t="s">
        <v>81</v>
      </c>
      <c r="B19" s="14">
        <v>300</v>
      </c>
    </row>
    <row r="20" spans="1:2" s="3" customFormat="1">
      <c r="A20" s="23" t="s">
        <v>81</v>
      </c>
      <c r="B20" s="14">
        <v>1000</v>
      </c>
    </row>
    <row r="21" spans="1:2" s="4" customFormat="1">
      <c r="A21" s="23" t="s">
        <v>81</v>
      </c>
      <c r="B21" s="14">
        <v>100</v>
      </c>
    </row>
    <row r="22" spans="1:2" s="4" customFormat="1">
      <c r="A22" s="23" t="s">
        <v>81</v>
      </c>
      <c r="B22" s="14">
        <v>360</v>
      </c>
    </row>
    <row r="23" spans="1:2" s="4" customFormat="1">
      <c r="A23" s="23" t="s">
        <v>81</v>
      </c>
      <c r="B23" s="14">
        <v>110</v>
      </c>
    </row>
    <row r="24" spans="1:2" s="4" customFormat="1">
      <c r="A24" s="23" t="s">
        <v>81</v>
      </c>
      <c r="B24" s="14">
        <v>65</v>
      </c>
    </row>
    <row r="25" spans="1:2" s="4" customFormat="1">
      <c r="A25" s="23" t="s">
        <v>81</v>
      </c>
      <c r="B25" s="14">
        <v>600</v>
      </c>
    </row>
    <row r="26" spans="1:2" s="4" customFormat="1">
      <c r="A26" s="23" t="s">
        <v>81</v>
      </c>
      <c r="B26" s="14">
        <v>118</v>
      </c>
    </row>
    <row r="27" spans="1:2" s="4" customFormat="1">
      <c r="A27" s="23" t="s">
        <v>81</v>
      </c>
      <c r="B27" s="14">
        <v>300</v>
      </c>
    </row>
    <row r="28" spans="1:2" s="4" customFormat="1">
      <c r="A28" s="23" t="s">
        <v>81</v>
      </c>
      <c r="B28" s="14">
        <v>400</v>
      </c>
    </row>
    <row r="29" spans="1:2" s="4" customFormat="1">
      <c r="A29" s="23" t="s">
        <v>81</v>
      </c>
      <c r="B29" s="14">
        <v>600</v>
      </c>
    </row>
    <row r="30" spans="1:2" s="4" customFormat="1">
      <c r="A30" s="23" t="s">
        <v>81</v>
      </c>
      <c r="B30" s="14">
        <v>365</v>
      </c>
    </row>
    <row r="31" spans="1:2" s="4" customFormat="1">
      <c r="A31" s="23" t="s">
        <v>81</v>
      </c>
      <c r="B31" s="14">
        <v>597</v>
      </c>
    </row>
    <row r="32" spans="1:2">
      <c r="A32" s="1"/>
      <c r="B32" s="2"/>
    </row>
    <row r="33" spans="1:2">
      <c r="A33" s="9" t="s">
        <v>67</v>
      </c>
    </row>
    <row r="36" spans="1:2" s="5" customFormat="1">
      <c r="A36"/>
      <c r="B36"/>
    </row>
  </sheetData>
  <pageMargins left="0.7" right="0.7" top="0.75" bottom="0.75" header="0.3" footer="0.3"/>
  <pageSetup orientation="portrait" r:id="rId1"/>
  <headerFooter>
    <oddHeader>&amp;L&amp;F&amp;R&amp;"Aptos Narrow,Bold"PUBLIC DISCLOSURE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FC8FDDA475A6489937379202BF903C" ma:contentTypeVersion="13" ma:contentTypeDescription="Create a new document." ma:contentTypeScope="" ma:versionID="7e92821379178a041a6ed2927546b48f">
  <xsd:schema xmlns:xsd="http://www.w3.org/2001/XMLSchema" xmlns:xs="http://www.w3.org/2001/XMLSchema" xmlns:p="http://schemas.microsoft.com/office/2006/metadata/properties" xmlns:ns2="2c6143fb-81cf-42e8-b363-0be5ed14d38e" xmlns:ns3="cbe59ca4-1681-4172-aa6d-1808b4c5252e" targetNamespace="http://schemas.microsoft.com/office/2006/metadata/properties" ma:root="true" ma:fieldsID="f25fe7b39e002b38bdf0a93a4aa71050" ns2:_="" ns3:_="">
    <xsd:import namespace="2c6143fb-81cf-42e8-b363-0be5ed14d38e"/>
    <xsd:import namespace="cbe59ca4-1681-4172-aa6d-1808b4c525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6143fb-81cf-42e8-b363-0be5ed14d3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cc0b944-1297-42fa-b789-cd23fa32fe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e59ca4-1681-4172-aa6d-1808b4c5252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7ef2156-c138-4f91-8c06-bc1e5459692e}" ma:internalName="TaxCatchAll" ma:showField="CatchAllData" ma:web="cbe59ca4-1681-4172-aa6d-1808b4c525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6143fb-81cf-42e8-b363-0be5ed14d38e">
      <Terms xmlns="http://schemas.microsoft.com/office/infopath/2007/PartnerControls"/>
    </lcf76f155ced4ddcb4097134ff3c332f>
    <TaxCatchAll xmlns="cbe59ca4-1681-4172-aa6d-1808b4c5252e" xsi:nil="true"/>
  </documentManagement>
</p:properties>
</file>

<file path=customXml/itemProps1.xml><?xml version="1.0" encoding="utf-8"?>
<ds:datastoreItem xmlns:ds="http://schemas.openxmlformats.org/officeDocument/2006/customXml" ds:itemID="{21210E38-8D72-40C7-8C95-CA058BBAE761}"/>
</file>

<file path=customXml/itemProps2.xml><?xml version="1.0" encoding="utf-8"?>
<ds:datastoreItem xmlns:ds="http://schemas.openxmlformats.org/officeDocument/2006/customXml" ds:itemID="{954BE0E2-F3EC-44CF-885D-274216FF1C43}"/>
</file>

<file path=customXml/itemProps3.xml><?xml version="1.0" encoding="utf-8"?>
<ds:datastoreItem xmlns:ds="http://schemas.openxmlformats.org/officeDocument/2006/customXml" ds:itemID="{552CC4C8-5BD4-4A8F-A085-08C58DB126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Main</vt:lpstr>
      <vt:lpstr>Load Change</vt:lpstr>
      <vt:lpstr>Ramp Change</vt:lpstr>
      <vt:lpstr>Stage Change</vt:lpstr>
      <vt:lpstr>Initial Service Change</vt:lpstr>
      <vt:lpstr>Removed Projects</vt:lpstr>
      <vt:lpstr>Projects Added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2024-11-18T14:48:37Z</dcterms:created>
  <dcterms:modified xsi:type="dcterms:W3CDTF">2024-11-18T14:48:46Z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2024-11-18T14:48:39Z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768dd76f-aafc-4e77-b942-d7b78e52bf9c</vt:lpwstr>
  </property>
  <property fmtid="{D5CDD505-2E9C-101B-9397-08002B2CF9AE}" pid="8" name="MSIP_Label_ed3826ce-7c18-471d-9596-93de5bae332e_ContentBits">
    <vt:lpwstr>0</vt:lpwstr>
  </property>
  <property fmtid="{D5CDD505-2E9C-101B-9397-08002B2CF9AE}" pid="9" name="_MarkAsFinal">
    <vt:bool>true</vt:bool>
  </property>
  <property fmtid="{D5CDD505-2E9C-101B-9397-08002B2CF9AE}" pid="10" name="MediaServiceImageTags">
    <vt:lpwstr/>
  </property>
  <property fmtid="{D5CDD505-2E9C-101B-9397-08002B2CF9AE}" pid="11" name="ContentTypeId">
    <vt:lpwstr>0x01010019FC8FDDA475A6489937379202BF903C</vt:lpwstr>
  </property>
</Properties>
</file>