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filterPrivacy="1" codeName="ThisWorkbook" defaultThemeVersion="124226"/>
  <xr:revisionPtr revIDLastSave="0" documentId="13_ncr:1_{4966A5DD-9821-40C7-954E-FD69D60B0889}" xr6:coauthVersionLast="36" xr6:coauthVersionMax="36" xr10:uidLastSave="{00000000-0000-0000-0000-000000000000}"/>
  <bookViews>
    <workbookView xWindow="29400" yWindow="540" windowWidth="28692" windowHeight="12672" xr2:uid="{00000000-000D-0000-FFFF-FFFF00000000}"/>
  </bookViews>
  <sheets>
    <sheet name="S-6" sheetId="3" r:id="rId1"/>
  </sheets>
  <definedNames>
    <definedName name="_xlnm.Print_Area" localSheetId="0">'S-6'!$A$1:$E$30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2" i="3" l="1"/>
  <c r="E17" i="3" l="1"/>
  <c r="E22" i="3"/>
  <c r="E27" i="3" s="1"/>
  <c r="A14" i="3"/>
  <c r="A15" i="3" l="1"/>
  <c r="A16" i="3" s="1"/>
  <c r="A17" i="3" s="1"/>
  <c r="A20" i="3" s="1"/>
  <c r="A21" i="3" s="1"/>
  <c r="A25" i="3" l="1"/>
  <c r="A27" i="3" s="1"/>
</calcChain>
</file>

<file path=xl/sharedStrings.xml><?xml version="1.0" encoding="utf-8"?>
<sst xmlns="http://schemas.openxmlformats.org/spreadsheetml/2006/main" count="23" uniqueCount="23">
  <si>
    <t>GEORGIA POWER COMPANY</t>
  </si>
  <si>
    <t>WORKING CAPITAL</t>
  </si>
  <si>
    <t>(1)</t>
  </si>
  <si>
    <t>(2)</t>
  </si>
  <si>
    <t>(3)</t>
  </si>
  <si>
    <t>Note:  Details may not add due to rounding.</t>
  </si>
  <si>
    <t>Materials and Supplies (End of Period Balance):</t>
  </si>
  <si>
    <t>(AMOUNTS IN THOUSANDS)</t>
  </si>
  <si>
    <t xml:space="preserve">Production Fuel Stock - Coal </t>
  </si>
  <si>
    <t>Production Fuel Stock - Oil  / Gas / Propane</t>
  </si>
  <si>
    <t xml:space="preserve">Other Materials and Supplies </t>
  </si>
  <si>
    <t>Total Materials and Supplies</t>
  </si>
  <si>
    <t>Minimum Bank Balances</t>
  </si>
  <si>
    <t>Prepayments</t>
  </si>
  <si>
    <t>Total Minimum Bank Balances, Prepayments, Petty Cash</t>
  </si>
  <si>
    <t>Cash Working Capital - Total Electric</t>
  </si>
  <si>
    <t>Total Working Capital</t>
  </si>
  <si>
    <t>Emission Allowances</t>
  </si>
  <si>
    <t>Line</t>
  </si>
  <si>
    <t>No.</t>
  </si>
  <si>
    <t>Amount</t>
  </si>
  <si>
    <t>Description</t>
  </si>
  <si>
    <t>BALANCE AS OF DECEMBER 31,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</si>
</sst>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.000_);_(&quot;$&quot;* \(#,##0.000\);_(&quot;$&quot;* &quot;-&quot;??_);_(@_)"/>
    <numFmt numFmtId="165" formatCode="_(&quot;$&quot;* #,##0_);_(&quot;$&quot;* \(#,##0\);_(&quot;$&quot;* &quot;-&quot;??_);_(@_)"/>
  </numFmts>
  <fonts count="14">
    <font>
      <sz val="12"/>
      <name val="Arial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color indexed="12"/>
      <name val="Times New Roman"/>
      <family val="1"/>
    </font>
    <font>
      <sz val="8"/>
      <name val="Arial"/>
      <family val="2"/>
    </font>
    <font>
      <sz val="12"/>
      <color indexed="17"/>
      <name val="Times New Roman"/>
      <family val="1"/>
    </font>
    <font>
      <b/>
      <u/>
      <sz val="12"/>
      <color indexed="8"/>
      <name val="Times New Roman"/>
      <family val="1"/>
    </font>
    <font>
      <u/>
      <sz val="12"/>
      <color indexed="12"/>
      <name val="Times New Roman"/>
      <family val="1"/>
    </font>
    <font>
      <b/>
      <sz val="12"/>
      <color indexed="12"/>
      <name val="Times New Roman"/>
      <family val="1"/>
    </font>
    <font>
      <sz val="12"/>
      <name val="TimesNewRomanPS"/>
    </font>
    <font>
      <sz val="12"/>
      <name val="Arial"/>
      <family val="2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8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1" fillId="0" borderId="0"/>
    <xf numFmtId="43" fontId="12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37" fontId="2" fillId="0" borderId="0" xfId="0" applyNumberFormat="1" applyFont="1" applyProtection="1"/>
    <xf numFmtId="0" fontId="3" fillId="0" borderId="0" xfId="0" quotePrefix="1" applyFont="1" applyAlignment="1">
      <alignment horizontal="centerContinuous"/>
    </xf>
    <xf numFmtId="0" fontId="2" fillId="0" borderId="0" xfId="0" applyFont="1" applyFill="1"/>
    <xf numFmtId="0" fontId="7" fillId="0" borderId="0" xfId="0" applyFont="1" applyFill="1"/>
    <xf numFmtId="0" fontId="7" fillId="0" borderId="0" xfId="0" applyFont="1"/>
    <xf numFmtId="0" fontId="5" fillId="0" borderId="0" xfId="0" applyFont="1" applyFill="1"/>
    <xf numFmtId="0" fontId="8" fillId="0" borderId="0" xfId="0" applyFont="1" applyAlignment="1">
      <alignment horizontal="centerContinuous"/>
    </xf>
    <xf numFmtId="0" fontId="5" fillId="0" borderId="0" xfId="0" applyFont="1"/>
    <xf numFmtId="44" fontId="5" fillId="0" borderId="0" xfId="1" applyFont="1"/>
    <xf numFmtId="44" fontId="9" fillId="0" borderId="0" xfId="1" applyFont="1"/>
    <xf numFmtId="0" fontId="9" fillId="0" borderId="0" xfId="0" applyFont="1"/>
    <xf numFmtId="164" fontId="10" fillId="0" borderId="0" xfId="1" applyNumberFormat="1" applyFont="1"/>
    <xf numFmtId="0" fontId="2" fillId="0" borderId="0" xfId="0" quotePrefix="1" applyFont="1" applyAlignment="1">
      <alignment horizontal="left"/>
    </xf>
    <xf numFmtId="0" fontId="7" fillId="0" borderId="0" xfId="0" quotePrefix="1" applyFont="1" applyFill="1" applyAlignment="1">
      <alignment horizontal="left"/>
    </xf>
    <xf numFmtId="0" fontId="2" fillId="0" borderId="0" xfId="0" applyFont="1" applyAlignment="1">
      <alignment horizontal="left"/>
    </xf>
    <xf numFmtId="5" fontId="2" fillId="0" borderId="0" xfId="0" applyNumberFormat="1" applyFont="1"/>
    <xf numFmtId="37" fontId="2" fillId="0" borderId="0" xfId="0" applyNumberFormat="1" applyFont="1" applyFill="1" applyProtection="1"/>
    <xf numFmtId="0" fontId="13" fillId="0" borderId="0" xfId="0" applyFont="1"/>
    <xf numFmtId="43" fontId="5" fillId="0" borderId="0" xfId="3" applyFont="1" applyFill="1"/>
    <xf numFmtId="165" fontId="2" fillId="0" borderId="0" xfId="1" applyNumberFormat="1" applyFont="1" applyProtection="1"/>
    <xf numFmtId="165" fontId="2" fillId="0" borderId="2" xfId="1" applyNumberFormat="1" applyFont="1" applyBorder="1" applyProtection="1"/>
    <xf numFmtId="165" fontId="2" fillId="0" borderId="1" xfId="1" applyNumberFormat="1" applyFont="1" applyFill="1" applyBorder="1" applyProtection="1"/>
    <xf numFmtId="165" fontId="2" fillId="0" borderId="0" xfId="1" applyNumberFormat="1" applyFont="1" applyFill="1" applyProtection="1"/>
    <xf numFmtId="165" fontId="2" fillId="0" borderId="3" xfId="1" applyNumberFormat="1" applyFont="1" applyBorder="1" applyProtection="1"/>
  </cellXfs>
  <cellStyles count="4">
    <cellStyle name="_x0013_" xfId="2" xr:uid="{00000000-0005-0000-0000-000000000000}"/>
    <cellStyle name="Comma" xfId="3" builtinId="3"/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N39"/>
  <sheetViews>
    <sheetView showGridLines="0" tabSelected="1" zoomScale="85" zoomScaleNormal="85" zoomScaleSheetLayoutView="90" workbookViewId="0"/>
  </sheetViews>
  <sheetFormatPr defaultColWidth="11.453125" defaultRowHeight="15.6"/>
  <cols>
    <col min="1" max="1" width="5.81640625" style="1" customWidth="1"/>
    <col min="2" max="2" width="2.81640625" style="1" customWidth="1"/>
    <col min="3" max="3" width="60.81640625" style="1" customWidth="1"/>
    <col min="4" max="4" width="2.81640625" style="1" customWidth="1"/>
    <col min="5" max="6" width="11.453125" style="1" customWidth="1"/>
    <col min="7" max="7" width="5.81640625" style="1" customWidth="1"/>
    <col min="8" max="8" width="8" style="1" bestFit="1" customWidth="1"/>
    <col min="9" max="16384" width="11.453125" style="1"/>
  </cols>
  <sheetData>
    <row r="1" spans="1:8">
      <c r="A1" s="13" t="s">
        <v>0</v>
      </c>
      <c r="B1" s="3"/>
      <c r="C1" s="13"/>
      <c r="D1" s="4"/>
      <c r="E1" s="3"/>
    </row>
    <row r="2" spans="1:8">
      <c r="A2" s="3"/>
      <c r="B2" s="3"/>
      <c r="C2" s="3"/>
      <c r="D2" s="4"/>
      <c r="E2" s="3"/>
    </row>
    <row r="3" spans="1:8">
      <c r="A3" s="2" t="s">
        <v>1</v>
      </c>
      <c r="B3" s="3"/>
      <c r="C3" s="2"/>
      <c r="D3" s="4"/>
      <c r="E3" s="3"/>
    </row>
    <row r="4" spans="1:8">
      <c r="A4" s="2" t="s">
        <v>22</v>
      </c>
      <c r="B4" s="3"/>
      <c r="C4" s="3"/>
      <c r="D4" s="3"/>
      <c r="E4" s="3"/>
    </row>
    <row r="5" spans="1:8">
      <c r="A5" s="8" t="s">
        <v>7</v>
      </c>
      <c r="B5" s="3"/>
      <c r="C5" s="3"/>
      <c r="D5" s="3"/>
      <c r="E5" s="3"/>
    </row>
    <row r="6" spans="1:8">
      <c r="A6" s="2"/>
      <c r="B6" s="3"/>
      <c r="C6" s="3"/>
      <c r="D6" s="3"/>
      <c r="E6" s="3"/>
    </row>
    <row r="7" spans="1:8">
      <c r="A7" s="5" t="s">
        <v>18</v>
      </c>
    </row>
    <row r="8" spans="1:8">
      <c r="A8" s="6" t="s">
        <v>19</v>
      </c>
      <c r="C8" s="6" t="s">
        <v>21</v>
      </c>
      <c r="E8" s="6" t="s">
        <v>20</v>
      </c>
    </row>
    <row r="9" spans="1:8">
      <c r="A9" s="5" t="s">
        <v>2</v>
      </c>
      <c r="C9" s="5" t="s">
        <v>3</v>
      </c>
      <c r="E9" s="5" t="s">
        <v>4</v>
      </c>
    </row>
    <row r="11" spans="1:8">
      <c r="A11" s="5"/>
      <c r="C11" s="1" t="s">
        <v>6</v>
      </c>
    </row>
    <row r="12" spans="1:8">
      <c r="A12" s="5"/>
    </row>
    <row r="13" spans="1:8">
      <c r="A13" s="5">
        <v>1</v>
      </c>
      <c r="C13" s="1" t="s">
        <v>8</v>
      </c>
      <c r="E13" s="26">
        <v>128199.95239000001</v>
      </c>
      <c r="F13" s="20"/>
      <c r="G13" s="12"/>
    </row>
    <row r="14" spans="1:8">
      <c r="A14" s="5">
        <f>A13+1</f>
        <v>2</v>
      </c>
      <c r="C14" s="19" t="s">
        <v>9</v>
      </c>
      <c r="E14" s="7">
        <v>95311.904550000007</v>
      </c>
      <c r="F14" s="20"/>
      <c r="G14" s="12"/>
    </row>
    <row r="15" spans="1:8">
      <c r="A15" s="5">
        <f>A14+1</f>
        <v>3</v>
      </c>
      <c r="C15" s="21" t="s">
        <v>17</v>
      </c>
      <c r="E15" s="7">
        <v>7336.5620100000006</v>
      </c>
      <c r="F15" s="20"/>
      <c r="G15" s="12"/>
      <c r="H15" s="22"/>
    </row>
    <row r="16" spans="1:8">
      <c r="A16" s="5">
        <f>A15+1</f>
        <v>4</v>
      </c>
      <c r="C16" s="1" t="s">
        <v>10</v>
      </c>
      <c r="E16" s="7">
        <v>518701.87730460003</v>
      </c>
      <c r="F16" s="20"/>
      <c r="G16" s="12"/>
    </row>
    <row r="17" spans="1:14">
      <c r="A17" s="5">
        <f>A16+1</f>
        <v>5</v>
      </c>
      <c r="C17" s="1" t="s">
        <v>11</v>
      </c>
      <c r="E17" s="27">
        <f>SUM(E13:E16)</f>
        <v>749550.29625460005</v>
      </c>
      <c r="F17" s="10"/>
      <c r="G17" s="25"/>
    </row>
    <row r="18" spans="1:14">
      <c r="A18" s="5"/>
      <c r="E18" s="24"/>
      <c r="F18" s="10"/>
      <c r="G18" s="12"/>
    </row>
    <row r="19" spans="1:14">
      <c r="A19" s="5"/>
      <c r="E19" s="24"/>
      <c r="F19" s="10"/>
      <c r="G19" s="12"/>
    </row>
    <row r="20" spans="1:14">
      <c r="A20" s="5">
        <f>A17+1</f>
        <v>6</v>
      </c>
      <c r="C20" s="9" t="s">
        <v>12</v>
      </c>
      <c r="D20" s="9"/>
      <c r="E20" s="29">
        <v>53078.002999999997</v>
      </c>
      <c r="F20" s="20"/>
      <c r="G20" s="14"/>
      <c r="I20" s="14"/>
      <c r="J20" s="15"/>
      <c r="K20" s="14"/>
      <c r="L20" s="14"/>
      <c r="M20" s="14"/>
      <c r="N20" s="11"/>
    </row>
    <row r="21" spans="1:14">
      <c r="A21" s="5">
        <f>A20+1</f>
        <v>7</v>
      </c>
      <c r="C21" s="9" t="s">
        <v>13</v>
      </c>
      <c r="D21" s="9"/>
      <c r="E21" s="23">
        <v>104218.90495</v>
      </c>
      <c r="F21" s="20"/>
      <c r="G21" s="14"/>
      <c r="I21" s="14"/>
      <c r="J21" s="15"/>
      <c r="K21" s="14"/>
      <c r="L21" s="14"/>
      <c r="M21" s="14"/>
      <c r="N21" s="11"/>
    </row>
    <row r="22" spans="1:14">
      <c r="A22" s="5">
        <f>A21+1</f>
        <v>8</v>
      </c>
      <c r="C22" s="1" t="s">
        <v>14</v>
      </c>
      <c r="E22" s="27">
        <f>SUM(E20:E21)</f>
        <v>157296.90794999999</v>
      </c>
      <c r="F22" s="14"/>
      <c r="G22" s="25"/>
      <c r="I22" s="14"/>
      <c r="J22" s="15"/>
      <c r="K22" s="14"/>
      <c r="L22" s="14"/>
      <c r="M22" s="14"/>
      <c r="N22" s="11"/>
    </row>
    <row r="23" spans="1:14">
      <c r="A23" s="5"/>
      <c r="E23" s="7"/>
      <c r="F23" s="14"/>
      <c r="G23" s="14"/>
      <c r="I23" s="14"/>
      <c r="J23" s="15"/>
      <c r="K23" s="14"/>
      <c r="L23" s="14"/>
      <c r="M23" s="14"/>
      <c r="N23" s="11"/>
    </row>
    <row r="24" spans="1:14">
      <c r="A24" s="5"/>
      <c r="E24" s="7"/>
      <c r="F24" s="14"/>
      <c r="G24" s="14"/>
      <c r="I24" s="14"/>
      <c r="J24" s="15"/>
      <c r="K24" s="14"/>
      <c r="L24" s="14"/>
      <c r="M24" s="14"/>
      <c r="N24" s="11"/>
    </row>
    <row r="25" spans="1:14">
      <c r="A25" s="5">
        <f>A22+1</f>
        <v>9</v>
      </c>
      <c r="C25" s="9" t="s">
        <v>15</v>
      </c>
      <c r="D25" s="9"/>
      <c r="E25" s="28">
        <v>-10259.929166312879</v>
      </c>
      <c r="F25" s="10"/>
      <c r="G25" s="14"/>
      <c r="I25" s="14"/>
      <c r="J25" s="15"/>
      <c r="K25" s="14"/>
      <c r="L25" s="14"/>
      <c r="M25" s="14"/>
      <c r="N25" s="11"/>
    </row>
    <row r="26" spans="1:14">
      <c r="A26" s="5"/>
      <c r="E26" s="7"/>
      <c r="F26" s="11"/>
      <c r="I26" s="14"/>
      <c r="J26" s="15"/>
      <c r="K26" s="14"/>
      <c r="L26" s="14"/>
      <c r="M26" s="14"/>
      <c r="N26" s="11"/>
    </row>
    <row r="27" spans="1:14" ht="16.2" thickBot="1">
      <c r="A27" s="5">
        <f>A25+1</f>
        <v>10</v>
      </c>
      <c r="C27" s="1" t="s">
        <v>16</v>
      </c>
      <c r="E27" s="30">
        <f>SUM(E25+E22+E17)</f>
        <v>896587.27503828716</v>
      </c>
      <c r="G27" s="25"/>
      <c r="I27" s="14"/>
      <c r="J27" s="15"/>
      <c r="K27" s="14"/>
      <c r="L27" s="14"/>
      <c r="M27" s="14"/>
      <c r="N27" s="11"/>
    </row>
    <row r="28" spans="1:14" ht="16.2" thickTop="1">
      <c r="A28" s="5"/>
      <c r="E28" s="7"/>
      <c r="I28" s="14"/>
      <c r="J28" s="15"/>
      <c r="K28" s="14"/>
      <c r="L28" s="14"/>
      <c r="M28" s="14"/>
      <c r="N28" s="11"/>
    </row>
    <row r="29" spans="1:14">
      <c r="E29" s="7"/>
      <c r="I29" s="14"/>
      <c r="J29" s="15"/>
      <c r="K29" s="14"/>
      <c r="L29" s="14"/>
      <c r="M29" s="14"/>
      <c r="N29" s="11"/>
    </row>
    <row r="30" spans="1:14">
      <c r="C30" s="1" t="s">
        <v>5</v>
      </c>
      <c r="E30" s="7"/>
      <c r="I30" s="14"/>
      <c r="J30" s="15"/>
      <c r="K30" s="14"/>
      <c r="L30" s="14"/>
      <c r="M30" s="14"/>
      <c r="N30" s="11"/>
    </row>
    <row r="31" spans="1:14">
      <c r="E31" s="7"/>
      <c r="I31" s="14"/>
      <c r="J31" s="15"/>
      <c r="K31" s="14"/>
      <c r="L31" s="14"/>
      <c r="M31" s="14"/>
      <c r="N31" s="11"/>
    </row>
    <row r="32" spans="1:14">
      <c r="E32" s="7"/>
      <c r="I32" s="14"/>
      <c r="J32" s="15"/>
      <c r="K32" s="14"/>
      <c r="L32" s="14"/>
      <c r="M32" s="14"/>
      <c r="N32" s="11"/>
    </row>
    <row r="33" spans="5:14">
      <c r="E33" s="7"/>
      <c r="I33" s="14"/>
      <c r="J33" s="16"/>
      <c r="K33" s="17"/>
      <c r="L33" s="14"/>
      <c r="M33" s="14"/>
      <c r="N33" s="11"/>
    </row>
    <row r="34" spans="5:14">
      <c r="E34" s="7"/>
      <c r="I34" s="14"/>
      <c r="J34" s="18"/>
      <c r="K34" s="14"/>
      <c r="L34" s="14"/>
      <c r="M34" s="14"/>
      <c r="N34" s="11"/>
    </row>
    <row r="35" spans="5:14">
      <c r="E35" s="7"/>
    </row>
    <row r="36" spans="5:14">
      <c r="E36" s="7"/>
    </row>
    <row r="37" spans="5:14">
      <c r="E37" s="7"/>
    </row>
    <row r="38" spans="5:14">
      <c r="E38" s="7"/>
    </row>
    <row r="39" spans="5:14">
      <c r="E39" s="7"/>
    </row>
  </sheetData>
  <phoneticPr fontId="6" type="noConversion"/>
  <printOptions horizontalCentered="1"/>
  <pageMargins left="0.75" right="0.75" top="0.75" bottom="0.75" header="0.5" footer="0.5"/>
  <pageSetup scale="80" fitToWidth="0" fitToHeight="0" orientation="portrait" r:id="rId1"/>
  <headerFooter alignWithMargins="0">
    <oddHeader xml:space="preserve">&amp;R&amp;"Times New Roman,Regular"Volume 1, Exhibit 2
Supplemental Item S-6
Page &amp;P of &amp;N </oddHeader>
  </headerFooter>
  <ignoredErrors>
    <ignoredError sqref="A9:E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S-6</vt:lpstr>
      <vt:lpstr>'S-6'!Print_Area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2019-06-25T18:52:40Z</dcterms:created>
  <dcterms:modified xsi:type="dcterms:W3CDTF">2019-06-25T18:52:45Z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