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3B32F807-CBB7-4D8F-B43B-F90471FD860A}" xr6:coauthVersionLast="36" xr6:coauthVersionMax="36" xr10:uidLastSave="{00000000-0000-0000-0000-000000000000}"/>
  <bookViews>
    <workbookView xWindow="0" yWindow="0" windowWidth="28800" windowHeight="12816" xr2:uid="{095385DE-5345-4C95-93C4-E2632F03DE32}"/>
  </bookViews>
  <sheets>
    <sheet name="DPP-SPA-MBR-5, Sch 7" sheetId="1" r:id="rId1"/>
  </sheets>
  <definedNames>
    <definedName name="\P" localSheetId="0">'DPP-SPA-MBR-5, Sch 7'!#REF!</definedName>
    <definedName name="_xlnm.Print_Area" localSheetId="0">'DPP-SPA-MBR-5, Sch 7'!$A$1:$E$35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1" i="1" l="1"/>
  <c r="E33" i="1" s="1"/>
  <c r="E24" i="1"/>
  <c r="E17" i="1"/>
  <c r="A14" i="1"/>
  <c r="A15" i="1" s="1"/>
  <c r="A16" i="1" s="1"/>
  <c r="A17" i="1" s="1"/>
  <c r="A20" i="1" s="1"/>
  <c r="A21" i="1" s="1"/>
  <c r="A22" i="1" s="1"/>
  <c r="A23" i="1" s="1"/>
  <c r="A24" i="1" s="1"/>
  <c r="A27" i="1" s="1"/>
  <c r="A28" i="1" s="1"/>
  <c r="A29" i="1" s="1"/>
  <c r="A30" i="1" s="1"/>
  <c r="A31" i="1" s="1"/>
  <c r="A33" i="1" s="1"/>
</calcChain>
</file>

<file path=xl/sharedStrings.xml><?xml version="1.0" encoding="utf-8"?>
<sst xmlns="http://schemas.openxmlformats.org/spreadsheetml/2006/main" count="31" uniqueCount="21">
  <si>
    <t>GEORGIA POWER COMPANY</t>
  </si>
  <si>
    <t>ASSET RETIREMENT OBLIGATION (ARO) DEPRECIATION EXPENSE</t>
  </si>
  <si>
    <t>FOR THE TWELVE MONTH PERIOD ENDING JULY 31, 2020</t>
  </si>
  <si>
    <t>(AMOUNTS IN THOUSANDS)</t>
  </si>
  <si>
    <t>Line
No.</t>
  </si>
  <si>
    <t>Description</t>
  </si>
  <si>
    <t>Amount</t>
  </si>
  <si>
    <t>(1)</t>
  </si>
  <si>
    <t>(2)</t>
  </si>
  <si>
    <t>(3)</t>
  </si>
  <si>
    <t>ARO Depreciation Expense:</t>
  </si>
  <si>
    <t>1</t>
  </si>
  <si>
    <t>Production</t>
  </si>
  <si>
    <t>Transmission</t>
  </si>
  <si>
    <t>Distribution</t>
  </si>
  <si>
    <t>General</t>
  </si>
  <si>
    <t>ARO Depreciation Expense Total</t>
  </si>
  <si>
    <t>ARO Accretion Expense:</t>
  </si>
  <si>
    <t>ARO Deferral:</t>
  </si>
  <si>
    <t>Total ARO Depreciation, net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</si>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</sst>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>
    <font>
      <sz val="12"/>
      <name val="TimesNewRomanPS"/>
    </font>
    <font>
      <b/>
      <u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37" fontId="0" fillId="2" borderId="0"/>
    <xf numFmtId="43" fontId="3" fillId="0" borderId="0" applyFont="0" applyFill="0" applyBorder="0" applyAlignment="0" applyProtection="0"/>
  </cellStyleXfs>
  <cellXfs count="27">
    <xf numFmtId="37" fontId="0" fillId="2" borderId="0" xfId="0"/>
    <xf numFmtId="37" fontId="0" fillId="0" borderId="0" xfId="0" applyNumberFormat="1" applyFont="1" applyFill="1"/>
    <xf numFmtId="37" fontId="2" fillId="0" borderId="0" xfId="0" applyNumberFormat="1" applyFont="1" applyFill="1"/>
    <xf numFmtId="0" fontId="1" fillId="2" borderId="0" xfId="0" applyNumberFormat="1" applyFont="1" applyAlignment="1" applyProtection="1">
      <alignment horizontal="center"/>
    </xf>
    <xf numFmtId="37" fontId="2" fillId="0" borderId="0" xfId="0" applyNumberFormat="1" applyFont="1" applyFill="1" applyAlignment="1">
      <alignment horizontal="center" vertical="center"/>
    </xf>
    <xf numFmtId="37" fontId="2" fillId="0" borderId="0" xfId="0" applyNumberFormat="1" applyFont="1" applyFill="1" applyAlignment="1">
      <alignment horizontal="centerContinuous" vertical="center"/>
    </xf>
    <xf numFmtId="37" fontId="2" fillId="0" borderId="0" xfId="0" applyNumberFormat="1" applyFont="1" applyFill="1" applyBorder="1"/>
    <xf numFmtId="37" fontId="2" fillId="0" borderId="0" xfId="0" applyNumberFormat="1" applyFont="1" applyFill="1" applyBorder="1" applyAlignment="1">
      <alignment horizontal="center"/>
    </xf>
    <xf numFmtId="37" fontId="2" fillId="0" borderId="1" xfId="0" applyNumberFormat="1" applyFont="1" applyFill="1" applyBorder="1" applyAlignment="1">
      <alignment horizontal="center" wrapText="1"/>
    </xf>
    <xf numFmtId="37" fontId="2" fillId="0" borderId="1" xfId="0" applyNumberFormat="1" applyFont="1" applyFill="1" applyBorder="1" applyAlignment="1">
      <alignment horizontal="center"/>
    </xf>
    <xf numFmtId="37" fontId="2" fillId="0" borderId="0" xfId="0" quotePrefix="1" applyNumberFormat="1" applyFont="1" applyFill="1" applyBorder="1" applyAlignment="1">
      <alignment horizontal="center"/>
    </xf>
    <xf numFmtId="17" fontId="2" fillId="0" borderId="0" xfId="0" quotePrefix="1" applyNumberFormat="1" applyFont="1" applyFill="1" applyBorder="1" applyAlignment="1">
      <alignment horizontal="center"/>
    </xf>
    <xf numFmtId="37" fontId="0" fillId="0" borderId="0" xfId="0" applyNumberFormat="1" applyFont="1" applyFill="1" applyBorder="1"/>
    <xf numFmtId="164" fontId="2" fillId="2" borderId="0" xfId="1" applyNumberFormat="1" applyFont="1" applyFill="1" applyBorder="1"/>
    <xf numFmtId="164" fontId="2" fillId="0" borderId="0" xfId="1" applyNumberFormat="1" applyFont="1" applyBorder="1"/>
    <xf numFmtId="49" fontId="2" fillId="0" borderId="0" xfId="1" applyNumberFormat="1" applyFont="1" applyFill="1" applyBorder="1" applyAlignment="1">
      <alignment horizontal="center"/>
    </xf>
    <xf numFmtId="164" fontId="0" fillId="0" borderId="0" xfId="1" applyNumberFormat="1" applyFont="1" applyFill="1" applyBorder="1"/>
    <xf numFmtId="164" fontId="2" fillId="0" borderId="0" xfId="1" applyNumberFormat="1" applyFont="1" applyBorder="1" applyAlignment="1">
      <alignment horizontal="left" indent="1"/>
    </xf>
    <xf numFmtId="42" fontId="2" fillId="0" borderId="0" xfId="1" applyNumberFormat="1" applyFont="1" applyBorder="1"/>
    <xf numFmtId="164" fontId="2" fillId="2" borderId="0" xfId="1" applyNumberFormat="1" applyFont="1" applyFill="1" applyBorder="1" applyAlignment="1">
      <alignment horizontal="left" indent="1"/>
    </xf>
    <xf numFmtId="164" fontId="2" fillId="0" borderId="1" xfId="1" applyNumberFormat="1" applyFont="1" applyBorder="1"/>
    <xf numFmtId="42" fontId="2" fillId="0" borderId="2" xfId="1" applyNumberFormat="1" applyFont="1" applyBorder="1"/>
    <xf numFmtId="164" fontId="2" fillId="0" borderId="0" xfId="1" applyNumberFormat="1" applyFont="1" applyFill="1" applyBorder="1"/>
    <xf numFmtId="41" fontId="2" fillId="0" borderId="0" xfId="0" applyNumberFormat="1" applyFont="1" applyFill="1" applyBorder="1"/>
    <xf numFmtId="42" fontId="2" fillId="0" borderId="3" xfId="1" applyNumberFormat="1" applyFont="1" applyBorder="1"/>
    <xf numFmtId="0" fontId="1" fillId="2" borderId="0" xfId="0" applyNumberFormat="1" applyFont="1" applyAlignment="1" applyProtection="1">
      <alignment horizontal="center"/>
    </xf>
    <xf numFmtId="37" fontId="2" fillId="0" borderId="0" xfId="0" applyNumberFormat="1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C141A-B30F-4950-90A6-209CE4E1D76B}">
  <sheetPr>
    <pageSetUpPr autoPageBreaks="0"/>
  </sheetPr>
  <dimension ref="A1:E36"/>
  <sheetViews>
    <sheetView showGridLines="0" tabSelected="1" showOutlineSymbols="0" zoomScale="85" zoomScaleNormal="85" zoomScaleSheetLayoutView="85" workbookViewId="0">
      <selection sqref="A1:E1"/>
    </sheetView>
  </sheetViews>
  <sheetFormatPr defaultColWidth="10.19921875" defaultRowHeight="15.6"/>
  <cols>
    <col min="1" max="1" width="8.69921875" style="1" customWidth="1"/>
    <col min="2" max="2" width="1.59765625" style="1" customWidth="1"/>
    <col min="3" max="3" width="45.5" style="1" customWidth="1"/>
    <col min="4" max="4" width="1.59765625" style="1" customWidth="1"/>
    <col min="5" max="5" width="20.5" style="1" customWidth="1"/>
    <col min="6" max="16384" width="10.19921875" style="1"/>
  </cols>
  <sheetData>
    <row r="1" spans="1:5">
      <c r="A1" s="25" t="s">
        <v>0</v>
      </c>
      <c r="B1" s="25"/>
      <c r="C1" s="25"/>
      <c r="D1" s="25"/>
      <c r="E1" s="25"/>
    </row>
    <row r="2" spans="1:5">
      <c r="A2" s="2"/>
      <c r="B2" s="2"/>
      <c r="C2" s="2"/>
      <c r="D2" s="2"/>
      <c r="E2" s="2"/>
    </row>
    <row r="3" spans="1:5">
      <c r="A3" s="25" t="s">
        <v>1</v>
      </c>
      <c r="B3" s="26"/>
      <c r="C3" s="26"/>
      <c r="D3" s="26"/>
      <c r="E3" s="26"/>
    </row>
    <row r="4" spans="1:5">
      <c r="A4" s="25" t="s">
        <v>2</v>
      </c>
      <c r="B4" s="25"/>
      <c r="C4" s="25"/>
      <c r="D4" s="25"/>
      <c r="E4" s="25"/>
    </row>
    <row r="5" spans="1:5">
      <c r="A5" s="25" t="s">
        <v>3</v>
      </c>
      <c r="B5" s="26"/>
      <c r="C5" s="26"/>
      <c r="D5" s="26"/>
      <c r="E5" s="26"/>
    </row>
    <row r="6" spans="1:5">
      <c r="A6" s="3"/>
      <c r="B6" s="4"/>
      <c r="C6" s="4"/>
      <c r="D6" s="4"/>
      <c r="E6" s="4"/>
    </row>
    <row r="7" spans="1:5">
      <c r="A7" s="5"/>
      <c r="B7" s="5"/>
      <c r="C7" s="5"/>
      <c r="D7" s="5"/>
      <c r="E7" s="5"/>
    </row>
    <row r="8" spans="1:5">
      <c r="A8" s="6"/>
      <c r="B8" s="6"/>
      <c r="C8" s="7"/>
      <c r="D8" s="7"/>
      <c r="E8" s="7"/>
    </row>
    <row r="9" spans="1:5" ht="31.2">
      <c r="A9" s="8" t="s">
        <v>4</v>
      </c>
      <c r="B9" s="6"/>
      <c r="C9" s="9" t="s">
        <v>5</v>
      </c>
      <c r="D9" s="7"/>
      <c r="E9" s="9" t="s">
        <v>6</v>
      </c>
    </row>
    <row r="10" spans="1:5">
      <c r="A10" s="10" t="s">
        <v>7</v>
      </c>
      <c r="B10" s="7"/>
      <c r="C10" s="10" t="s">
        <v>8</v>
      </c>
      <c r="D10" s="7"/>
      <c r="E10" s="10" t="s">
        <v>9</v>
      </c>
    </row>
    <row r="11" spans="1:5">
      <c r="A11" s="7"/>
      <c r="B11" s="6"/>
      <c r="C11" s="7"/>
      <c r="D11" s="7"/>
      <c r="E11" s="7"/>
    </row>
    <row r="12" spans="1:5">
      <c r="A12" s="11"/>
      <c r="B12" s="12"/>
      <c r="C12" s="13" t="s">
        <v>10</v>
      </c>
      <c r="D12" s="14"/>
      <c r="E12" s="14"/>
    </row>
    <row r="13" spans="1:5">
      <c r="A13" s="15" t="s">
        <v>11</v>
      </c>
      <c r="B13" s="16"/>
      <c r="C13" s="17" t="s">
        <v>12</v>
      </c>
      <c r="D13" s="14"/>
      <c r="E13" s="18">
        <v>73367.928480000002</v>
      </c>
    </row>
    <row r="14" spans="1:5">
      <c r="A14" s="15">
        <f>A13+1</f>
        <v>2</v>
      </c>
      <c r="B14" s="16"/>
      <c r="C14" s="19" t="s">
        <v>13</v>
      </c>
      <c r="D14" s="13"/>
      <c r="E14" s="14">
        <v>-36.923639999999999</v>
      </c>
    </row>
    <row r="15" spans="1:5">
      <c r="A15" s="15">
        <f t="shared" ref="A15:A17" si="0">A14+1</f>
        <v>3</v>
      </c>
      <c r="B15" s="16"/>
      <c r="C15" s="19" t="s">
        <v>14</v>
      </c>
      <c r="D15" s="13"/>
      <c r="E15" s="14">
        <v>141.03755999999998</v>
      </c>
    </row>
    <row r="16" spans="1:5">
      <c r="A16" s="15">
        <f t="shared" si="0"/>
        <v>4</v>
      </c>
      <c r="B16" s="16"/>
      <c r="C16" s="19" t="s">
        <v>15</v>
      </c>
      <c r="D16" s="13"/>
      <c r="E16" s="20">
        <v>-48.463200000000001</v>
      </c>
    </row>
    <row r="17" spans="1:5">
      <c r="A17" s="15">
        <f t="shared" si="0"/>
        <v>5</v>
      </c>
      <c r="B17" s="16"/>
      <c r="C17" s="14" t="s">
        <v>16</v>
      </c>
      <c r="D17" s="14"/>
      <c r="E17" s="21">
        <f>SUM(E13:E16)</f>
        <v>73423.579200000007</v>
      </c>
    </row>
    <row r="18" spans="1:5">
      <c r="A18" s="15"/>
      <c r="B18" s="16"/>
      <c r="C18" s="14"/>
      <c r="D18" s="14"/>
      <c r="E18" s="14"/>
    </row>
    <row r="19" spans="1:5">
      <c r="A19" s="15"/>
      <c r="B19" s="16"/>
      <c r="C19" s="13" t="s">
        <v>17</v>
      </c>
      <c r="D19" s="14"/>
      <c r="E19" s="14"/>
    </row>
    <row r="20" spans="1:5">
      <c r="A20" s="15">
        <f>A17+1</f>
        <v>6</v>
      </c>
      <c r="B20" s="16"/>
      <c r="C20" s="17" t="s">
        <v>12</v>
      </c>
      <c r="D20" s="14"/>
      <c r="E20" s="18">
        <v>240719.25323999999</v>
      </c>
    </row>
    <row r="21" spans="1:5">
      <c r="A21" s="15">
        <f>A20+1</f>
        <v>7</v>
      </c>
      <c r="B21" s="16"/>
      <c r="C21" s="19" t="s">
        <v>13</v>
      </c>
      <c r="D21" s="13"/>
      <c r="E21" s="14">
        <v>24.535560000000004</v>
      </c>
    </row>
    <row r="22" spans="1:5">
      <c r="A22" s="15">
        <f t="shared" ref="A22:A24" si="1">A21+1</f>
        <v>8</v>
      </c>
      <c r="B22" s="16"/>
      <c r="C22" s="19" t="s">
        <v>14</v>
      </c>
      <c r="D22" s="13"/>
      <c r="E22" s="14">
        <v>259.02839999999998</v>
      </c>
    </row>
    <row r="23" spans="1:5">
      <c r="A23" s="15">
        <f t="shared" si="1"/>
        <v>9</v>
      </c>
      <c r="B23" s="16"/>
      <c r="C23" s="19" t="s">
        <v>15</v>
      </c>
      <c r="D23" s="13"/>
      <c r="E23" s="20">
        <v>649.23131999999998</v>
      </c>
    </row>
    <row r="24" spans="1:5">
      <c r="A24" s="15">
        <f t="shared" si="1"/>
        <v>10</v>
      </c>
      <c r="B24" s="16"/>
      <c r="C24" s="14" t="s">
        <v>16</v>
      </c>
      <c r="D24" s="14"/>
      <c r="E24" s="21">
        <f>SUM(E20:E23)</f>
        <v>241652.04851999998</v>
      </c>
    </row>
    <row r="25" spans="1:5">
      <c r="A25" s="15"/>
      <c r="B25" s="22"/>
      <c r="C25" s="23"/>
      <c r="D25" s="23"/>
      <c r="E25" s="23"/>
    </row>
    <row r="26" spans="1:5">
      <c r="A26" s="15"/>
      <c r="B26" s="16"/>
      <c r="C26" s="13" t="s">
        <v>18</v>
      </c>
      <c r="D26" s="14"/>
      <c r="E26" s="14"/>
    </row>
    <row r="27" spans="1:5">
      <c r="A27" s="15">
        <f>A24+1</f>
        <v>11</v>
      </c>
      <c r="B27" s="16"/>
      <c r="C27" s="17" t="s">
        <v>12</v>
      </c>
      <c r="D27" s="14"/>
      <c r="E27" s="18">
        <v>-314087.18171999999</v>
      </c>
    </row>
    <row r="28" spans="1:5">
      <c r="A28" s="15">
        <f>A27+1</f>
        <v>12</v>
      </c>
      <c r="B28" s="16"/>
      <c r="C28" s="19" t="s">
        <v>13</v>
      </c>
      <c r="D28" s="13"/>
      <c r="E28" s="14">
        <v>12.388079999999995</v>
      </c>
    </row>
    <row r="29" spans="1:5">
      <c r="A29" s="15">
        <f t="shared" ref="A29:A31" si="2">A28+1</f>
        <v>13</v>
      </c>
      <c r="B29" s="16"/>
      <c r="C29" s="19" t="s">
        <v>14</v>
      </c>
      <c r="D29" s="13"/>
      <c r="E29" s="14">
        <v>-400.06595999999996</v>
      </c>
    </row>
    <row r="30" spans="1:5">
      <c r="A30" s="15">
        <f t="shared" si="2"/>
        <v>14</v>
      </c>
      <c r="B30" s="16"/>
      <c r="C30" s="19" t="s">
        <v>15</v>
      </c>
      <c r="D30" s="13"/>
      <c r="E30" s="20">
        <v>-600.76811999999995</v>
      </c>
    </row>
    <row r="31" spans="1:5">
      <c r="A31" s="15">
        <f t="shared" si="2"/>
        <v>15</v>
      </c>
      <c r="B31" s="16"/>
      <c r="C31" s="14" t="s">
        <v>16</v>
      </c>
      <c r="D31" s="14"/>
      <c r="E31" s="21">
        <f>SUM(E27:E30)</f>
        <v>-315075.62771999999</v>
      </c>
    </row>
    <row r="32" spans="1:5">
      <c r="A32" s="15"/>
      <c r="B32" s="22"/>
      <c r="C32" s="7"/>
      <c r="D32" s="7"/>
      <c r="E32" s="7"/>
    </row>
    <row r="33" spans="1:5" ht="16.2" thickBot="1">
      <c r="A33" s="15">
        <f>A31+1</f>
        <v>16</v>
      </c>
      <c r="B33" s="22"/>
      <c r="C33" s="23" t="s">
        <v>19</v>
      </c>
      <c r="D33" s="6"/>
      <c r="E33" s="24">
        <f>E31+E24+E17</f>
        <v>0</v>
      </c>
    </row>
    <row r="34" spans="1:5" ht="16.2" thickTop="1">
      <c r="A34" s="15"/>
      <c r="B34" s="16"/>
      <c r="C34" s="22"/>
      <c r="D34" s="23"/>
      <c r="E34" s="23"/>
    </row>
    <row r="36" spans="1:5">
      <c r="C36" s="1" t="s">
        <v>20</v>
      </c>
    </row>
  </sheetData>
  <mergeCells count="4">
    <mergeCell ref="A1:E1"/>
    <mergeCell ref="A3:E3"/>
    <mergeCell ref="A4:E4"/>
    <mergeCell ref="A5:E5"/>
  </mergeCells>
  <printOptions horizontalCentered="1"/>
  <pageMargins left="0.7" right="0.7" top="0.75" bottom="0.75" header="0.3" footer="0.3"/>
  <pageSetup scale="85" fitToWidth="0" fitToHeight="0" orientation="portrait" horizontalDpi="200" verticalDpi="200" r:id="rId1"/>
  <headerFooter alignWithMargins="0">
    <oddHeader>&amp;R&amp;"Times New Roman,Regular"Exhibit___(DPP/SPA/MBR-5, Schedule 7)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DPP-SPA-MBR-5, Sch 7</vt:lpstr>
      <vt:lpstr>'DPP-SPA-MBR-5, Sch 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2019-06-25T17:39:37Z</dcterms:created>
  <dcterms:modified xsi:type="dcterms:W3CDTF">2019-06-25T17:39:47Z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