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8767E947-41D2-481A-B9BB-3DF3E3261DC1}" xr6:coauthVersionLast="36" xr6:coauthVersionMax="36" xr10:uidLastSave="{00000000-0000-0000-0000-000000000000}"/>
  <bookViews>
    <workbookView xWindow="0" yWindow="0" windowWidth="28800" windowHeight="12228" xr2:uid="{161C80CE-8C79-44F6-B242-A4AE0270CBBD}"/>
  </bookViews>
  <sheets>
    <sheet name="DPP-SPA-MBR-5,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4" i="1" l="1"/>
  <c r="K22" i="1"/>
  <c r="K20" i="1"/>
  <c r="K18" i="1"/>
  <c r="K16" i="1"/>
  <c r="K14" i="1"/>
  <c r="K12" i="1"/>
  <c r="I26" i="1" l="1"/>
  <c r="A24" i="1"/>
  <c r="G26" i="1"/>
  <c r="K26" i="1" l="1"/>
</calcChain>
</file>

<file path=xl/sharedStrings.xml><?xml version="1.0" encoding="utf-8"?>
<sst xmlns="http://schemas.openxmlformats.org/spreadsheetml/2006/main" count="23" uniqueCount="23">
  <si>
    <t>GEORGIA POWER COMPANY</t>
  </si>
  <si>
    <t>ESTIMATED CHANGE IN DEPRECIATION EXPENSE</t>
  </si>
  <si>
    <t>(AMOUNTS IN THOUSANDS)</t>
  </si>
  <si>
    <t>Line</t>
  </si>
  <si>
    <t>Depreciation Expense</t>
  </si>
  <si>
    <t>No.</t>
  </si>
  <si>
    <t>Previous</t>
  </si>
  <si>
    <t>Change</t>
  </si>
  <si>
    <t>Steam Plant</t>
  </si>
  <si>
    <t>Nuclear Plant</t>
  </si>
  <si>
    <t>Hydro Plant</t>
  </si>
  <si>
    <t xml:space="preserve">   </t>
  </si>
  <si>
    <t>Other Production (CCs and CTs)</t>
  </si>
  <si>
    <t>Transmission Plant</t>
  </si>
  <si>
    <t>Distribution Plant</t>
  </si>
  <si>
    <t>Total Electric Plant Depreciation Expense</t>
  </si>
  <si>
    <t>Note:  Details may not add to total due to rounding.</t>
  </si>
  <si>
    <t xml:space="preserve">             Description        </t>
  </si>
  <si>
    <t>New (a)</t>
  </si>
  <si>
    <t>(a) Includes normalization of depreciation expenses for the test period based on the</t>
  </si>
  <si>
    <t xml:space="preserve">     proposed depreciation rates.</t>
  </si>
  <si>
    <t>General Plant</t>
  </si>
  <si>
    <t>FOR THE TWELVE MONTH PERIOD ENDING JULY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</si>
</sst>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</font>
    <font>
      <sz val="10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u val="singleAccounting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43" fontId="3" fillId="0" borderId="0" xfId="1" applyFont="1"/>
    <xf numFmtId="0" fontId="4" fillId="0" borderId="0" xfId="0" applyFont="1" applyAlignment="1">
      <alignment horizontal="centerContinuous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42" fontId="5" fillId="0" borderId="0" xfId="1" applyNumberFormat="1" applyFont="1" applyBorder="1"/>
    <xf numFmtId="42" fontId="5" fillId="0" borderId="0" xfId="0" applyNumberFormat="1" applyFont="1" applyBorder="1"/>
    <xf numFmtId="165" fontId="3" fillId="0" borderId="0" xfId="1" applyNumberFormat="1" applyFont="1"/>
    <xf numFmtId="165" fontId="5" fillId="0" borderId="0" xfId="1" applyNumberFormat="1" applyFont="1" applyBorder="1"/>
    <xf numFmtId="0" fontId="5" fillId="0" borderId="0" xfId="0" applyFont="1" applyBorder="1"/>
    <xf numFmtId="165" fontId="3" fillId="0" borderId="0" xfId="0" applyNumberFormat="1" applyFont="1"/>
    <xf numFmtId="165" fontId="5" fillId="0" borderId="0" xfId="1" applyNumberFormat="1" applyFont="1"/>
    <xf numFmtId="42" fontId="5" fillId="0" borderId="1" xfId="0" applyNumberFormat="1" applyFont="1" applyBorder="1"/>
    <xf numFmtId="42" fontId="5" fillId="0" borderId="0" xfId="0" applyNumberFormat="1" applyFont="1"/>
    <xf numFmtId="0" fontId="6" fillId="0" borderId="0" xfId="0" applyFont="1"/>
    <xf numFmtId="0" fontId="7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2" xfId="0" applyFont="1" applyBorder="1" applyAlignment="1">
      <alignment horizontal="center"/>
    </xf>
    <xf numFmtId="165" fontId="5" fillId="0" borderId="0" xfId="1" applyNumberFormat="1" applyFont="1" applyFill="1" applyBorder="1"/>
    <xf numFmtId="41" fontId="5" fillId="0" borderId="0" xfId="1" applyNumberFormat="1" applyFont="1" applyBorder="1"/>
    <xf numFmtId="0" fontId="5" fillId="0" borderId="0" xfId="0" applyFont="1" applyAlignment="1">
      <alignment horizontal="left"/>
    </xf>
    <xf numFmtId="164" fontId="5" fillId="0" borderId="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D2213-6BCC-4E32-B915-BEB3A224E991}">
  <dimension ref="A1:P38"/>
  <sheetViews>
    <sheetView showGridLines="0" tabSelected="1" defaultGridColor="0" colorId="8" zoomScaleNormal="100" workbookViewId="0">
      <selection sqref="A1:K1"/>
    </sheetView>
  </sheetViews>
  <sheetFormatPr defaultColWidth="9.109375" defaultRowHeight="13.2" x14ac:dyDescent="0.25"/>
  <cols>
    <col min="1" max="1" width="5" style="1" bestFit="1" customWidth="1"/>
    <col min="2" max="2" width="3" style="1" customWidth="1"/>
    <col min="3" max="3" width="10.88671875" style="1" customWidth="1"/>
    <col min="4" max="4" width="9.109375" style="1"/>
    <col min="5" max="5" width="16.5546875" style="1" customWidth="1"/>
    <col min="6" max="6" width="2.44140625" style="1" customWidth="1"/>
    <col min="7" max="7" width="11" style="1" bestFit="1" customWidth="1"/>
    <col min="8" max="8" width="1.5546875" style="1" customWidth="1"/>
    <col min="9" max="9" width="12.6640625" style="1" bestFit="1" customWidth="1"/>
    <col min="10" max="10" width="2.44140625" style="1" customWidth="1"/>
    <col min="11" max="11" width="11.44140625" style="1" bestFit="1" customWidth="1"/>
    <col min="12" max="12" width="9.109375" style="1"/>
    <col min="13" max="13" width="11.33203125" style="1" bestFit="1" customWidth="1"/>
    <col min="14" max="15" width="9.109375" style="1"/>
    <col min="16" max="16" width="11.33203125" style="2" bestFit="1" customWidth="1"/>
    <col min="17" max="16384" width="9.109375" style="1"/>
  </cols>
  <sheetData>
    <row r="1" spans="1:13" ht="15.6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3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4"/>
    </row>
    <row r="3" spans="1:13" ht="15.6" x14ac:dyDescent="0.3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ht="15.6" x14ac:dyDescent="0.3">
      <c r="A4" s="27" t="s">
        <v>22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3" ht="15.6" x14ac:dyDescent="0.3">
      <c r="A5" s="27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3" ht="15.6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3" ht="15.6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5"/>
    </row>
    <row r="8" spans="1:13" ht="15.6" x14ac:dyDescent="0.3">
      <c r="A8" s="5" t="s">
        <v>3</v>
      </c>
      <c r="B8" s="5"/>
      <c r="C8" s="5"/>
      <c r="D8" s="5"/>
      <c r="E8" s="5"/>
      <c r="F8" s="5"/>
      <c r="G8" s="29" t="s">
        <v>4</v>
      </c>
      <c r="H8" s="29"/>
      <c r="I8" s="29"/>
      <c r="J8" s="4"/>
      <c r="K8" s="5"/>
    </row>
    <row r="9" spans="1:13" ht="15.6" x14ac:dyDescent="0.3">
      <c r="A9" s="18" t="s">
        <v>5</v>
      </c>
      <c r="B9" s="19"/>
      <c r="C9" s="26" t="s">
        <v>17</v>
      </c>
      <c r="D9" s="26"/>
      <c r="E9" s="26"/>
      <c r="F9" s="19"/>
      <c r="G9" s="21" t="s">
        <v>6</v>
      </c>
      <c r="H9" s="18"/>
      <c r="I9" s="21" t="s">
        <v>18</v>
      </c>
      <c r="J9" s="20"/>
      <c r="K9" s="21" t="s">
        <v>7</v>
      </c>
    </row>
    <row r="10" spans="1:13" ht="15.6" x14ac:dyDescent="0.3">
      <c r="A10" s="6">
        <v>-1</v>
      </c>
      <c r="B10" s="6"/>
      <c r="C10" s="25">
        <v>-2</v>
      </c>
      <c r="D10" s="25"/>
      <c r="E10" s="25"/>
      <c r="F10" s="6"/>
      <c r="G10" s="6">
        <v>-3</v>
      </c>
      <c r="H10" s="6"/>
      <c r="I10" s="6">
        <v>-4</v>
      </c>
      <c r="J10" s="6"/>
      <c r="K10" s="6">
        <v>-5</v>
      </c>
    </row>
    <row r="11" spans="1:13" ht="15.6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3" ht="15.6" x14ac:dyDescent="0.3">
      <c r="A12" s="5">
        <v>1</v>
      </c>
      <c r="B12" s="4"/>
      <c r="C12" s="24" t="s">
        <v>8</v>
      </c>
      <c r="D12" s="24"/>
      <c r="E12" s="24"/>
      <c r="F12" s="4"/>
      <c r="G12" s="7">
        <v>293212.34267098806</v>
      </c>
      <c r="H12" s="7"/>
      <c r="I12" s="7">
        <v>401818.48822838184</v>
      </c>
      <c r="J12" s="8"/>
      <c r="K12" s="7">
        <f>I12-G12</f>
        <v>108606.14555739379</v>
      </c>
      <c r="M12" s="9"/>
    </row>
    <row r="13" spans="1:13" ht="15.6" x14ac:dyDescent="0.3">
      <c r="A13" s="5"/>
      <c r="B13" s="4"/>
      <c r="C13" s="4"/>
      <c r="D13" s="4"/>
      <c r="E13" s="4"/>
      <c r="F13" s="4"/>
      <c r="G13" s="10"/>
      <c r="H13" s="10"/>
      <c r="I13" s="10"/>
      <c r="J13" s="11"/>
      <c r="K13" s="10"/>
      <c r="M13" s="9"/>
    </row>
    <row r="14" spans="1:13" ht="15.6" x14ac:dyDescent="0.3">
      <c r="A14" s="5">
        <v>2</v>
      </c>
      <c r="B14" s="4"/>
      <c r="C14" s="24" t="s">
        <v>9</v>
      </c>
      <c r="D14" s="24"/>
      <c r="E14" s="24"/>
      <c r="F14" s="4"/>
      <c r="G14" s="10">
        <v>82228.724264693112</v>
      </c>
      <c r="H14" s="10"/>
      <c r="I14" s="10">
        <v>106489.18484157065</v>
      </c>
      <c r="J14" s="11"/>
      <c r="K14" s="23">
        <f>I14-G14</f>
        <v>24260.460576877536</v>
      </c>
      <c r="M14" s="9"/>
    </row>
    <row r="15" spans="1:13" ht="15.6" x14ac:dyDescent="0.3">
      <c r="A15" s="5"/>
      <c r="B15" s="4"/>
      <c r="C15" s="4"/>
      <c r="D15" s="4"/>
      <c r="E15" s="4"/>
      <c r="F15" s="4"/>
      <c r="G15" s="10"/>
      <c r="H15" s="10"/>
      <c r="I15" s="10"/>
      <c r="J15" s="11"/>
      <c r="K15" s="23"/>
      <c r="M15" s="9"/>
    </row>
    <row r="16" spans="1:13" ht="15.6" x14ac:dyDescent="0.3">
      <c r="A16" s="5">
        <v>3</v>
      </c>
      <c r="B16" s="4"/>
      <c r="C16" s="24" t="s">
        <v>10</v>
      </c>
      <c r="D16" s="24"/>
      <c r="E16" s="24"/>
      <c r="F16" s="4"/>
      <c r="G16" s="10">
        <v>18305.577612735993</v>
      </c>
      <c r="H16" s="10"/>
      <c r="I16" s="10">
        <v>19671.025271321996</v>
      </c>
      <c r="J16" s="11"/>
      <c r="K16" s="23">
        <f>I16-G16</f>
        <v>1365.4476585860029</v>
      </c>
      <c r="M16" s="9"/>
    </row>
    <row r="17" spans="1:14" ht="15.6" x14ac:dyDescent="0.3">
      <c r="A17" s="5"/>
      <c r="B17" s="4"/>
      <c r="C17" s="4" t="s">
        <v>11</v>
      </c>
      <c r="D17" s="4"/>
      <c r="E17" s="4"/>
      <c r="F17" s="4"/>
      <c r="G17" s="10"/>
      <c r="H17" s="10"/>
      <c r="I17" s="10"/>
      <c r="J17" s="11"/>
      <c r="K17" s="23"/>
      <c r="M17" s="9"/>
      <c r="N17" s="12"/>
    </row>
    <row r="18" spans="1:14" ht="15.6" x14ac:dyDescent="0.3">
      <c r="A18" s="5">
        <v>4</v>
      </c>
      <c r="B18" s="4"/>
      <c r="C18" s="24" t="s">
        <v>12</v>
      </c>
      <c r="D18" s="24"/>
      <c r="E18" s="24"/>
      <c r="F18" s="4"/>
      <c r="G18" s="10">
        <v>75824.07585110121</v>
      </c>
      <c r="H18" s="10"/>
      <c r="I18" s="10">
        <v>99613.778437679255</v>
      </c>
      <c r="J18" s="11"/>
      <c r="K18" s="23">
        <f>I18-G18</f>
        <v>23789.702586578045</v>
      </c>
      <c r="M18" s="9"/>
      <c r="N18" s="12"/>
    </row>
    <row r="19" spans="1:14" ht="15.6" x14ac:dyDescent="0.3">
      <c r="A19" s="5"/>
      <c r="B19" s="4"/>
      <c r="C19" s="4"/>
      <c r="D19" s="4"/>
      <c r="E19" s="4"/>
      <c r="F19" s="4"/>
      <c r="G19" s="10"/>
      <c r="H19" s="10"/>
      <c r="I19" s="10"/>
      <c r="J19" s="11"/>
      <c r="K19" s="23"/>
    </row>
    <row r="20" spans="1:14" ht="15.6" x14ac:dyDescent="0.3">
      <c r="A20" s="5">
        <v>5</v>
      </c>
      <c r="B20" s="4"/>
      <c r="C20" s="24" t="s">
        <v>13</v>
      </c>
      <c r="D20" s="24"/>
      <c r="E20" s="24"/>
      <c r="F20" s="4"/>
      <c r="G20" s="10">
        <v>126226.22371673839</v>
      </c>
      <c r="H20" s="10"/>
      <c r="I20" s="10">
        <v>139206.72640390007</v>
      </c>
      <c r="J20" s="11"/>
      <c r="K20" s="23">
        <f>I20-G20</f>
        <v>12980.502687161686</v>
      </c>
    </row>
    <row r="21" spans="1:14" ht="15.6" x14ac:dyDescent="0.3">
      <c r="A21" s="5"/>
      <c r="B21" s="4"/>
      <c r="C21" s="4"/>
      <c r="D21" s="4"/>
      <c r="E21" s="4"/>
      <c r="F21" s="4"/>
      <c r="G21" s="10"/>
      <c r="H21" s="10"/>
      <c r="I21" s="10"/>
      <c r="J21" s="11"/>
      <c r="K21" s="23"/>
    </row>
    <row r="22" spans="1:14" ht="15.6" x14ac:dyDescent="0.3">
      <c r="A22" s="5">
        <v>6</v>
      </c>
      <c r="B22" s="4"/>
      <c r="C22" s="24" t="s">
        <v>14</v>
      </c>
      <c r="D22" s="24"/>
      <c r="E22" s="24"/>
      <c r="F22" s="4"/>
      <c r="G22" s="10">
        <v>282240.78352674027</v>
      </c>
      <c r="H22" s="10"/>
      <c r="I22" s="10">
        <v>300061.51882384828</v>
      </c>
      <c r="J22" s="11"/>
      <c r="K22" s="23">
        <f>I22-G22</f>
        <v>17820.735297108011</v>
      </c>
    </row>
    <row r="23" spans="1:14" ht="15.6" x14ac:dyDescent="0.3">
      <c r="A23" s="5"/>
      <c r="B23" s="4"/>
      <c r="C23" s="24"/>
      <c r="D23" s="24"/>
      <c r="E23" s="24"/>
      <c r="F23" s="4"/>
      <c r="G23" s="10"/>
      <c r="H23" s="10"/>
      <c r="I23" s="10"/>
      <c r="J23" s="11"/>
      <c r="K23" s="23"/>
    </row>
    <row r="24" spans="1:14" ht="16.8" x14ac:dyDescent="0.4">
      <c r="A24" s="5">
        <f>A22+1</f>
        <v>7</v>
      </c>
      <c r="B24" s="4"/>
      <c r="C24" s="24" t="s">
        <v>21</v>
      </c>
      <c r="D24" s="24"/>
      <c r="E24" s="24"/>
      <c r="F24" s="4"/>
      <c r="G24" s="10">
        <v>44144.273009053111</v>
      </c>
      <c r="H24" s="10"/>
      <c r="I24" s="22">
        <v>26416.88482527648</v>
      </c>
      <c r="J24" s="11"/>
      <c r="K24" s="23">
        <f>I24-G24</f>
        <v>-17727.388183776631</v>
      </c>
      <c r="L24" s="17"/>
    </row>
    <row r="25" spans="1:14" ht="15.6" x14ac:dyDescent="0.3">
      <c r="A25" s="5"/>
      <c r="B25" s="4"/>
      <c r="C25" s="4"/>
      <c r="D25" s="4"/>
      <c r="E25" s="4"/>
      <c r="F25" s="4"/>
      <c r="G25" s="13"/>
      <c r="H25" s="13"/>
      <c r="I25" s="13"/>
      <c r="J25" s="4"/>
      <c r="K25" s="13"/>
    </row>
    <row r="26" spans="1:14" ht="16.2" thickBot="1" x14ac:dyDescent="0.35">
      <c r="A26" s="5">
        <v>8</v>
      </c>
      <c r="B26" s="4"/>
      <c r="C26" s="24" t="s">
        <v>15</v>
      </c>
      <c r="D26" s="24"/>
      <c r="E26" s="24"/>
      <c r="F26" s="4"/>
      <c r="G26" s="14">
        <f>G12+G14+G16+G18+G20+G22+G24</f>
        <v>922182.00065205002</v>
      </c>
      <c r="H26" s="15"/>
      <c r="I26" s="14">
        <f>I12+I14+I16+I18+I20+I22+I24</f>
        <v>1093277.6068319785</v>
      </c>
      <c r="J26" s="15"/>
      <c r="K26" s="14">
        <f>I26-G26</f>
        <v>171095.60617992852</v>
      </c>
    </row>
    <row r="27" spans="1:14" ht="16.2" thickTop="1" x14ac:dyDescent="0.3">
      <c r="A27" s="5"/>
      <c r="B27" s="4"/>
    </row>
    <row r="28" spans="1:14" ht="15.6" x14ac:dyDescent="0.3">
      <c r="A28" s="5"/>
      <c r="B28" s="4"/>
      <c r="C28" s="4" t="s">
        <v>19</v>
      </c>
      <c r="D28" s="4"/>
      <c r="E28" s="4"/>
      <c r="F28" s="4"/>
      <c r="G28" s="4"/>
      <c r="H28" s="4"/>
      <c r="I28" s="4"/>
      <c r="J28" s="4"/>
      <c r="K28" s="4"/>
    </row>
    <row r="29" spans="1:14" ht="15.6" x14ac:dyDescent="0.3">
      <c r="A29" s="5"/>
      <c r="B29" s="4"/>
      <c r="C29" s="4" t="s">
        <v>20</v>
      </c>
      <c r="D29" s="4"/>
      <c r="E29" s="4"/>
      <c r="F29" s="4"/>
      <c r="G29" s="4"/>
      <c r="H29" s="4"/>
      <c r="I29" s="4"/>
      <c r="J29" s="4"/>
      <c r="K29" s="4"/>
    </row>
    <row r="30" spans="1:14" ht="15.6" x14ac:dyDescent="0.3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4" ht="15.6" x14ac:dyDescent="0.3">
      <c r="A31" s="5"/>
      <c r="B31" s="4"/>
      <c r="C31" s="4" t="s">
        <v>16</v>
      </c>
    </row>
    <row r="32" spans="1:14" ht="15.6" x14ac:dyDescent="0.3">
      <c r="A32" s="5"/>
      <c r="B32" s="4"/>
    </row>
    <row r="33" spans="1:10" ht="15.6" x14ac:dyDescent="0.3">
      <c r="A33" s="5"/>
      <c r="B33" s="4"/>
      <c r="C33" s="4"/>
      <c r="D33" s="16"/>
      <c r="E33" s="16"/>
      <c r="F33" s="16"/>
      <c r="G33" s="16"/>
      <c r="H33" s="16"/>
      <c r="I33" s="16"/>
      <c r="J33" s="16"/>
    </row>
    <row r="34" spans="1:10" ht="15.6" x14ac:dyDescent="0.3">
      <c r="A34" s="4"/>
      <c r="B34" s="4"/>
      <c r="C34" s="16"/>
      <c r="D34" s="16"/>
      <c r="E34" s="16"/>
      <c r="F34" s="16"/>
      <c r="G34" s="16"/>
      <c r="H34" s="16"/>
      <c r="I34" s="16"/>
      <c r="J34" s="16"/>
    </row>
    <row r="35" spans="1:10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x14ac:dyDescent="0.25">
      <c r="A37" s="16"/>
      <c r="B37" s="16"/>
    </row>
    <row r="38" spans="1:10" x14ac:dyDescent="0.25">
      <c r="A38" s="16"/>
      <c r="B38" s="16"/>
    </row>
  </sheetData>
  <mergeCells count="16">
    <mergeCell ref="C9:E9"/>
    <mergeCell ref="A1:K1"/>
    <mergeCell ref="A3:K3"/>
    <mergeCell ref="A4:K4"/>
    <mergeCell ref="A5:K5"/>
    <mergeCell ref="G8:I8"/>
    <mergeCell ref="C22:E22"/>
    <mergeCell ref="C23:E23"/>
    <mergeCell ref="C24:E24"/>
    <mergeCell ref="C26:E26"/>
    <mergeCell ref="C10:E10"/>
    <mergeCell ref="C12:E12"/>
    <mergeCell ref="C14:E14"/>
    <mergeCell ref="C16:E16"/>
    <mergeCell ref="C18:E18"/>
    <mergeCell ref="C20:E20"/>
  </mergeCells>
  <pageMargins left="0.7" right="0.7" top="0.75" bottom="0.75" header="0.3" footer="0.3"/>
  <pageSetup orientation="portrait" horizontalDpi="200" verticalDpi="200" r:id="rId1"/>
  <headerFooter>
    <oddHeader>&amp;R&amp;"Times New Roman,Regular"&amp;12Exhibit___(DPP/SPA/MBR-5, Schedule 1)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DPP-SPA-MBR-5,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2019-06-25T17:34:40Z</dcterms:created>
  <dcterms:modified xsi:type="dcterms:W3CDTF">2019-06-25T17:34:45Z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